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87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'Arkusz1'!$A$1:$H$187</definedName>
  </definedNames>
  <calcPr fullCalcOnLoad="1"/>
</workbook>
</file>

<file path=xl/sharedStrings.xml><?xml version="1.0" encoding="utf-8"?>
<sst xmlns="http://schemas.openxmlformats.org/spreadsheetml/2006/main" count="356" uniqueCount="200">
  <si>
    <t>Załącznik  3</t>
  </si>
  <si>
    <t>Grupa wg CPV 15800000 - 6 – produkty spożywcze różne</t>
  </si>
  <si>
    <t>Grupa wg CPV 15400000 - 2 – oleje, tłuszcze zwierzęce i roślinne</t>
  </si>
  <si>
    <t>Grupa wg CPV 15300000 - 1 – owoce i warzywa przetworzone</t>
  </si>
  <si>
    <t>Grupa wg CPV 15600000 - 4– produkty wytworzone z przemiału ziarna i zbóż</t>
  </si>
  <si>
    <t>Grupa wg CPV 15900000 - 7 – napoje i produkty podobne</t>
  </si>
  <si>
    <t>l.p</t>
  </si>
  <si>
    <t>Nazwa towaru</t>
  </si>
  <si>
    <t>J.m.</t>
  </si>
  <si>
    <t>Nazwa produktu równoważnego</t>
  </si>
  <si>
    <t>Ilość</t>
  </si>
  <si>
    <t>Cena jedn. Brutto</t>
  </si>
  <si>
    <t>Wartość brutto</t>
  </si>
  <si>
    <t>Bułka tarta  w op. do 1 kg</t>
  </si>
  <si>
    <t>kg</t>
  </si>
  <si>
    <t>Cukier biały, kryształ w opak. 1 kg</t>
  </si>
  <si>
    <t>Kg</t>
  </si>
  <si>
    <t xml:space="preserve">Kakao op. 150g ciemne typu Decomorreno lub równoważne o zaw. tłuszczu kakaowego    10 – 12 % </t>
  </si>
  <si>
    <t>Szt</t>
  </si>
  <si>
    <t>Makaron domowy Babuni Rędziński krajanka(do rosołu) op.250g typu  EKO-MAK lub równoważny</t>
  </si>
  <si>
    <t>Makaron op. 500g gruby typu babuni domowy EKO-MAK lub równoważny (świderki, kolanka, muszelki)</t>
  </si>
  <si>
    <t>Kawa inka op.150g kartonik</t>
  </si>
  <si>
    <t>Kawa naturalna, mielona op. 250 g typu Mocca lub równoważna</t>
  </si>
  <si>
    <t>Herbata czarna op.100g granulowana,  indyjska lub równoważna</t>
  </si>
  <si>
    <t>Herbata owocowa granulowana op. 300g</t>
  </si>
  <si>
    <t>Ketchup  opak.500g plastik.zaw. min 34 % koncentratu typu Tortex lub równoważny</t>
  </si>
  <si>
    <t>Musztarda stołowa, sarepska op. 180g-200g</t>
  </si>
  <si>
    <t>Majonez dekoracyjny op. 700 ml  zaw.żołtko jaj 6%, wart.energ. 704Kcal, T-76,3g W-2,9g B-1,5g typu Winiary lub równoważny</t>
  </si>
  <si>
    <t>Sól jodowana, biała, miałka w op. 1kg</t>
  </si>
  <si>
    <t>Chrzan tarty, zaw min 92% chrzanu korzeń,  łagodny op. 170g</t>
  </si>
  <si>
    <t>Żurek wiejski op. 450g słoik, butelka</t>
  </si>
  <si>
    <t>Liść laurowy op. 20g</t>
  </si>
  <si>
    <t>Przyprawa wegeta zaw. warzywa suszone 15,5% wart.energ. 164Kcal T-O,5g W-32g B-8,5g,sól 56,9  op. 200g</t>
  </si>
  <si>
    <t>Cukier waniliowy op.32g</t>
  </si>
  <si>
    <t>Kwasek cytrynowy op. 50g</t>
  </si>
  <si>
    <t>Kisiel  op.77g  z cukrem, różne smaki</t>
  </si>
  <si>
    <t>Budyń  op.60g z cukrem, różne smaki</t>
  </si>
  <si>
    <t>Ziele angielskie  op.15g</t>
  </si>
  <si>
    <t>Galaretka  op.75g owocowa, różne smaki typu Winiary lub równoważna</t>
  </si>
  <si>
    <t>Papryka słodka w proszku  opak .1 kg</t>
  </si>
  <si>
    <t>Przyprawa do zup op.1l w płynie</t>
  </si>
  <si>
    <t>Żelatyna z przyprawami op. 40g</t>
  </si>
  <si>
    <t>Pieczywo chrupkie żytnie op. 140 g typu wasa lub równoważne</t>
  </si>
  <si>
    <t>Przyprawa do mięs bez konserewantów delikat  op.200g wart.energet.241kcal typu knorr czerwona lub równoważna</t>
  </si>
  <si>
    <t>Wafle luz  różne smaki</t>
  </si>
  <si>
    <t>Barszcz czerwony koncentrat op.  ok.330ml zaw.min14%soku z buraków, wart.energet.84kcal</t>
  </si>
  <si>
    <t>Kminek op. 20g</t>
  </si>
  <si>
    <t>Ocet    10 % w opak. 500ml plastikowym</t>
  </si>
  <si>
    <t>Rodzynki  op.200g</t>
  </si>
  <si>
    <t>Wafelek przekładany kremem kakaowym bez czekolady op.  26g wart.energ. 518Kcal typu Grzesiek lub równoważny</t>
  </si>
  <si>
    <t>Ciastka delicje luz</t>
  </si>
  <si>
    <t>Cukierki owocowe nadziewane w papierkach luz</t>
  </si>
  <si>
    <t>Cukierki  luz typu krówka mleczna krucha, lub równoważne</t>
  </si>
  <si>
    <t>Pasztet drobiowo-wieprzowy bez dodatków op. 160g wart energet.191kcal, mięso z kurcząt 17%, wątróbka drob.16%    T 17%  typu Drop lub równoważny</t>
  </si>
  <si>
    <t>Czekolada mleczna  op.100g</t>
  </si>
  <si>
    <t>Paluszki słone op. 70g</t>
  </si>
  <si>
    <t>Batonik z nadzieniem w czekoladzie mlecznej  50%op. 45G wart. energet. 459 kcal typu Pawełek lub równoważny</t>
  </si>
  <si>
    <t>Sos pieczeniowy w proszku ciemny op. 30g wart.energet w 100 ml 37kcal, T-0,9, W-6,2, B-0,9, mąka 17%, suszone warzywa 10,2% typu Winiary lub równoważny</t>
  </si>
  <si>
    <t>Sos borowikowy w proszku op. 33g wart energet. w 100 ml 41 kcal T-1,1g, W- 6g, B-1,5g, suszone grzyby10,8%, mąka p. 19,1% typu Winiary lub równoważny</t>
  </si>
  <si>
    <t>Pieprz czarny mielony op. 1kg</t>
  </si>
  <si>
    <t xml:space="preserve"> kg</t>
  </si>
  <si>
    <t>Majeranek op.20g</t>
  </si>
  <si>
    <t>Przyprawa pomysł na zapiekankę makaronową z szynką op.35g, wart.energet. 119Kcal, T-3,7g, W-15,3g, B-5,9g, suszone warzywa 11% typu Winiary lub równoważny</t>
  </si>
  <si>
    <t>Kawa rozpuszczalna  zaw.100% kawy naturalnej liofilizowana w opak. szklanych 200g do  typu Nescafe lub równoważna</t>
  </si>
  <si>
    <t>Cukier puder  op. 400g</t>
  </si>
  <si>
    <t>Wafelek przekładany kremem kakaowym  w czekoladzie op.36g zaw. Czekolady30,6% wart.energ.522kcal typu Grzesiek lub równoważny</t>
  </si>
  <si>
    <t>Czosnek granulowany op. 20g</t>
  </si>
  <si>
    <t>Proszek do pieczenia op. 30g</t>
  </si>
  <si>
    <t>Wafle ryżowe ze słonecznikiem op. 130 g</t>
  </si>
  <si>
    <t>Makaron 5-cio jajeczny(łazanka, tasiemka walcowana, wstążka gruba)  op.500g Zaw .w składzie kaszkę makaronową, semolinę, jajko 23,8 % wart energ.371kcal, T-3,7g W-70g B 13gtypu Czaniecki lub równoważny</t>
  </si>
  <si>
    <t>Ciastka kruche op. 100g  typu pettit lub równoważne</t>
  </si>
  <si>
    <t>Wafelek przekładany op. 37g typu princessa lub równoważny</t>
  </si>
  <si>
    <t>Przyprawa op. 200g – jarzynka typu degusta, o zawart.warzyw suszonych 14 % wart energ.151kcal T-0,5g W-20,2 B-4.5g sól 62,73glub równoważna</t>
  </si>
  <si>
    <t>Olej jadalny 1l rzepakowy</t>
  </si>
  <si>
    <t>Olej jadalny 3l rzepakowy</t>
  </si>
  <si>
    <t>Smalec wieprzowy bez dodatków, kostka 250g</t>
  </si>
  <si>
    <t>Margaryna do smarowania pieczywa typu śniadaniowa klasyczna  zawart. Tłuszczu 60%,, wart.energet.541 kcal. kubek  450g lub równoważna</t>
  </si>
  <si>
    <t>Margaryna do smarowania pieczywa typu smakowita maślany smak zaw.tłuszcz 39%, wart.energet.351 kcal kubek 450g  lub równoważna</t>
  </si>
  <si>
    <t xml:space="preserve">Dżem wiśniowy niskosłodzony , zaw.  owoców 40g/100g produktu op. min.270g </t>
  </si>
  <si>
    <t xml:space="preserve">Dżem brzoskwiniowy niskosłodzony zaw. Owoców 40g/100 g produktu op. min.270g </t>
  </si>
  <si>
    <t xml:space="preserve">Dżem z czarnej porzeczki niskosłodzony zaw.40g owoców /100g produktu op. min.270g </t>
  </si>
  <si>
    <t>Przecier jabłkowy(jabłka prażone) z kawałkami owoców op min.. 800g</t>
  </si>
  <si>
    <t>Ananasy w plastrach, konserwa op. 565g (340g)</t>
  </si>
  <si>
    <t>Brzoskwinie połówki konserwa op. 820g (480g)</t>
  </si>
  <si>
    <t>Kompot wiśnia poj. 0,9l</t>
  </si>
  <si>
    <t>Kompot truskawka poj.0,9l</t>
  </si>
  <si>
    <t>Kompot śliwkowy(węgierkowy) poj. ,9l</t>
  </si>
  <si>
    <t>Koncentrat pomidorowy 30% op. min. 900g-1000g typu Kotlin, Pudliszki lub równoważny</t>
  </si>
  <si>
    <t>Przecier ogórkowy  op. ok. 300g</t>
  </si>
  <si>
    <t>Groszek konserwowy typu Kotlin lub równoważny op.puszka 400g(240g)</t>
  </si>
  <si>
    <t>Buraczki konserwowe tarte , zaw.buraczków min.93% op..300-320 ml(290g)</t>
  </si>
  <si>
    <t>Ogórek konserwowy op. ,słoik     0,9l(450g)</t>
  </si>
  <si>
    <t>Papryka konserwowa, paski, słodka, op. słoik 0,9l(400g)</t>
  </si>
  <si>
    <t>Kukurydza konserwowa  op.400g(220g)</t>
  </si>
  <si>
    <t>Syrop owocowy zagęszczony 10%  do rozcieńczania wodą 1:10 poj.0,5l  typu Paola lub równoważny różne smaki</t>
  </si>
  <si>
    <t>Sok pomarańczowy 100% karton 2l</t>
  </si>
  <si>
    <t>Sok marchwiowo-owocowy przecierany, zaw.przecier marchwiowy 35%, przecier owocowy 17%  wart energ.49kcal poj.330ml typu KIKI lub równoważny</t>
  </si>
  <si>
    <t>Napój  owocowy niegazowany (różne smaki) op. kartonik 0,2 l ze słomką</t>
  </si>
  <si>
    <t>Szczaw konserwowy drobno mielony, miazga op. 300ml</t>
  </si>
  <si>
    <t>Fasolka konserwowa (ziarno)czerwona, op. 380g(220g)</t>
  </si>
  <si>
    <t>Fasolka konserwowa cięta op. 460g( 270g)</t>
  </si>
  <si>
    <t>Kostka rosołowa-rosół drobiowo-wołowy  opak.6kost.-60g</t>
  </si>
  <si>
    <t>op</t>
  </si>
  <si>
    <t>Buraczki z chrzanem (ćwikła) op.  280ml</t>
  </si>
  <si>
    <t>Mąka pszenna typ 500 poznańska lub równoważna w opak.1kg</t>
  </si>
  <si>
    <t>Mąka ziemniaczana w opak 1kg</t>
  </si>
  <si>
    <t>Kasza jęczmienna średnia wiejska w opak.1kg</t>
  </si>
  <si>
    <t>Płatki kukurydziane  zaw. Kaszki kukurydzianej 87%, wart energ.390kcal op. 1 kg  lub równoważne</t>
  </si>
  <si>
    <t>Płatki owsiane górskie  op. 500g</t>
  </si>
  <si>
    <t>Kleik ryżowy  zwykły op. 180g</t>
  </si>
  <si>
    <t>Kaszka manna w opak.1kg</t>
  </si>
  <si>
    <t>Napój owocowy niegazowany  op.2l typu Hellena lub równoważny</t>
  </si>
  <si>
    <t>Kasza gryczana prażona  w opak. 400g</t>
  </si>
  <si>
    <t>szt</t>
  </si>
  <si>
    <t>Ryż biały w opak.1kg</t>
  </si>
  <si>
    <t>Woda mineralna niegazowana   op. 0,5l, butelka plastikowa</t>
  </si>
  <si>
    <t>Chrupki kukurydziane smakowe opak.19g (orzechowe,pomidor,ser)</t>
  </si>
  <si>
    <t>Wafelek przekładany kremem mlecznym 72%, rózne smaki wart.energ. 556Kcal typu Góralek op. 50g lub równoważny</t>
  </si>
  <si>
    <t>Ciasteczko biszkoptowe  z różnymi nadzieniami, wart.energet.392 kcal, T-15g, W-59g, B-6,1g  op. 30g  typu Lubisie lub równoważne</t>
  </si>
  <si>
    <t>Sos tatarski op. słoik 250g</t>
  </si>
  <si>
    <t>Sok pomidorowy  100%  butelka poj.330ml</t>
  </si>
  <si>
    <t>Cukierki czekoladowe luz typu Michałki lub równoważne</t>
  </si>
  <si>
    <t xml:space="preserve">Cukierki galaretka w czekoladzie, zaw.czekolady 19,5%, wart energ.373kcal luz typu Opolanka lub równoważna </t>
  </si>
  <si>
    <t>Kasza jęczmienna pęczak w opak. 500G lub 1kg</t>
  </si>
  <si>
    <t>Ciastka Krakersy  op. 70g</t>
  </si>
  <si>
    <t>Kawa zbożowa rozpuszczalna  w opak. 100G typu Celinka lub równoważna</t>
  </si>
  <si>
    <t>Seler konserwowy op.słoik 290g  ( 160g)</t>
  </si>
  <si>
    <t>Wafle przekładane kremem 72% bez dodatku cukru , zawierające substancje słodzące, wart.energ.508kcal, T-32g, W-58g, B-5,8g typu Happy Fit op. 95g lub równoważne</t>
  </si>
  <si>
    <t>Czekolada mleczna, deserowa bez cukru wart energ.496kcal T-35g, W-53g, B-6,7g op.100g</t>
  </si>
  <si>
    <t xml:space="preserve">Dżem owocowy różne smaki  op. 25g </t>
  </si>
  <si>
    <t>Miód naturalny op.25g</t>
  </si>
  <si>
    <t>Makaron 5-cio jajeczny typu zacierka opak 250g</t>
  </si>
  <si>
    <t>Tortelini- pierożki z różnymi nadzieniami, opak 250g</t>
  </si>
  <si>
    <t>Herbata czarna ekspresowa w saszetkach  min.2g w opak po 100szt typu Saga lub równoważna</t>
  </si>
  <si>
    <t>Herbata miętowa ekspresowa w saszetkach min.2g w opak po 20 saszetek</t>
  </si>
  <si>
    <t>Margaryna typu Palma kostka 250g</t>
  </si>
  <si>
    <t>Chrupki kukurydziane zwykłe  op.70g</t>
  </si>
  <si>
    <t>Landryny owocowa op. 90g</t>
  </si>
  <si>
    <t>Przyprawa do flaków op. 20g  lub równoważna</t>
  </si>
  <si>
    <t>Przyprawa do Gyrosa  op.20g typu lub równoważna</t>
  </si>
  <si>
    <t>Przyprawa do pieczeni wieprzowej op. 25g lub równoważna</t>
  </si>
  <si>
    <t xml:space="preserve">Napój  owocowy niegazowany poj.0,6l </t>
  </si>
  <si>
    <t>Herbatniki w polewie kakaowej 26% wart.energet. 490kcal op. 79g typu Reginalne g lub równoważne</t>
  </si>
  <si>
    <t>Biszkopty wrocławskie opak 120g lub równoważne</t>
  </si>
  <si>
    <t>Pieczarki marynowane (całe), op.słoik 900ml(560g) lub równoważne</t>
  </si>
  <si>
    <t>Suchary  bezcukrowe opak.285 g</t>
  </si>
  <si>
    <t>Sos sałatkowy grecki typu Knorr op.9g lub równoważny</t>
  </si>
  <si>
    <t>Sos sałatkowy czosnkowy typu Knorr  op.9g lub równoważny</t>
  </si>
  <si>
    <t>.</t>
  </si>
  <si>
    <t>Przyprawa bazylia (susz) op.10g</t>
  </si>
  <si>
    <t>Przyprawa curry op.20g</t>
  </si>
  <si>
    <t>Herbatniki typu Be-Be op.16g lub równoważne</t>
  </si>
  <si>
    <t>Napój wieloowcowo-marchwiowy z soków zagęszczonych, zaw marchwi i owoców 20% , wart.energ.40kcal typu Kubuś, opak  Play poj.400ml</t>
  </si>
  <si>
    <t>Wafelek z kremem kakaowym(44%) w czekoladzie  op.17,5g typu Prince Polo lub równoważny</t>
  </si>
  <si>
    <t>135.</t>
  </si>
  <si>
    <t>Przyprawa – pomysł na kurczaka w sosie śmietanowo-ziołowym, wart.energet. 100kcal opak.30g typu Winiary lub równoważny</t>
  </si>
  <si>
    <t>136.</t>
  </si>
  <si>
    <t>Przyprawa – pieprz cytrynowy opak 20g</t>
  </si>
  <si>
    <t xml:space="preserve">137. </t>
  </si>
  <si>
    <t>Otręby owsiane w opak, 150g</t>
  </si>
  <si>
    <t>138.</t>
  </si>
  <si>
    <t>woda mineralna wysokomineralizowana, magnezowo – wapniowa , niskonasycona 1,5l typu Muszynianka lub równoważna</t>
  </si>
  <si>
    <t>139.</t>
  </si>
  <si>
    <t>woda mineralna wysokomineralizowana, magnezowo – wapniowa , niskonasycona 0,6l typu Muszynianka lub równoważna</t>
  </si>
  <si>
    <t>Makaron ryżowy opak. 500G</t>
  </si>
  <si>
    <t>Kasza  kus  - kus gramatura opakowania dowolna</t>
  </si>
  <si>
    <t>Olej rzepakowy z pierwszego tłoczenia ziołowy, zaw.T 96,3g , ziół 2%, różne smaki, opak. 250 ml</t>
  </si>
  <si>
    <t>Przyprawa – pomysł na chłopski garnek wart.energet. 92 kcal w opak. 40G typu Winiary lub równoważny</t>
  </si>
  <si>
    <t>Pasztet drobiowy z  dodatkiem gęsi, kaczki, indyka  op.130g typu Drop lub równoważny</t>
  </si>
  <si>
    <t>Pomidory krojone bez skórki w sokU  pomidorowym, zaw.pomidorów 60%, op.puszka 420ml(400g)</t>
  </si>
  <si>
    <t>Herbatniki bez cukru Fit free, wart energ 494kcal, T-19g, W-77g, B-7,5g opak.120g lub równoważne</t>
  </si>
  <si>
    <t>Przyprawa tymianek(susz) op.10g</t>
  </si>
  <si>
    <t>Przyprawa zioła prowansalskie (susz) 10g</t>
  </si>
  <si>
    <t>Ryż brązowy</t>
  </si>
  <si>
    <t>Kasza jaglana opak do 3 kg</t>
  </si>
  <si>
    <t>Wiórki kokosowe w op.200g</t>
  </si>
  <si>
    <t>Soda oczyszczona w op. 60g-80g</t>
  </si>
  <si>
    <t>Cieciorka konserwa op.400g (240g)</t>
  </si>
  <si>
    <t>Rozmaryn op.10g</t>
  </si>
  <si>
    <t>Jałowiec op,15g</t>
  </si>
  <si>
    <t>Gożdziki op.10g-15g</t>
  </si>
  <si>
    <t>Ciastka  kruche z cukrem luz</t>
  </si>
  <si>
    <t>wafelek przekładany kremem  z orzechami laskowymi  op.33g typu Grzesiek gofree lub równoważny</t>
  </si>
  <si>
    <t>Sos do makaronu, ryżu słodko -kwaśny, z pieczarkami, boloński op.500g typu Pudliszki lub równoważny</t>
  </si>
  <si>
    <t>Łączna cena zamówienia = cena oferty</t>
  </si>
  <si>
    <t>x</t>
  </si>
  <si>
    <t>Cena oferty(ogółem wartość brutto)  …………………………………………………  zł</t>
  </si>
  <si>
    <t>Słownie : ……………………………………………………………………………………….</t>
  </si>
  <si>
    <t>UWAGA :</t>
  </si>
  <si>
    <t>1.  Podana ilość jest ilością szacunkową. Zamawiający będzie zamawiał towar w miarę zapotrzebowania. Zamawiający zastrzega sobie możliwość zmian w ilości poszczególnych pozycjach zamówienia.</t>
  </si>
  <si>
    <t>Dostawy będą realizowane 1 raz w tygodniu, w dniu uzgodnionym z wykonawcą w godz.7.oo – 14oo</t>
  </si>
  <si>
    <t>2.  (…….)  w nawiasie podano masę netto po odcieku.</t>
  </si>
  <si>
    <t>Towar powinien być dostarczony w opakowaniach o gramaturze bardzo zbliżonej , nie mniejszej niż opisana przez Zamawiającego. W przypadku zaoferowania towaru o innej gramaturze należy przeliczyć na wymaganą przez Zamawiającego i wtedy podać cenę jednostkową.</t>
  </si>
  <si>
    <t>Na Wykonawcy ciąży obowiązek udowodnienia, iż proponowany artykuł jest równoważny do wskazanego  przez Zamawiającego.</t>
  </si>
  <si>
    <t>Wykonawca, który powołuje się na rozwiązania równoważne opisywanym przez Zamawiającego, jest obowiązany wykazać ,że oferowane przez niego dostawy, spełniają wymagania określone przez Zamawiającego – na żądanie Zamawiającego przedstawić dokumenty potwierdzające cechy równoważności zaoferowanych produktów.</t>
  </si>
  <si>
    <t>4. Wykonawca ma obowiązek wpisać w formularzu cenowym asortyment równoważny oferowany przez wykonawcę, a w przypadku gdy Wykonawca będzie oferował  towar wskazany przez Zamawiającego, to powinien  pozostawić pusta miejsce w rubryce  „nazwa towaru  równoważnego”.</t>
  </si>
  <si>
    <t>5.Środek transportu musi spełniać obowiązujące wymogi sanitarne i HCCP do przewozu produktów spożywczych.</t>
  </si>
  <si>
    <t>ZAŁĄCZNIK NR 2</t>
  </si>
  <si>
    <t>PRODUKTY SPOŻYWCZE RÓŻNE</t>
  </si>
  <si>
    <r>
      <t xml:space="preserve">3. Wszystkie wskazane w specyfikacji asortymentowo- ilościowej nazwy handlowe, należy rozumieć jako określenie wymaganych właściwości i standardów jakościowych, a Zamawiający dopuszcza składanie ofert </t>
    </r>
    <r>
      <rPr>
        <b/>
        <sz val="10"/>
        <color indexed="8"/>
        <rFont val="Calibri Light"/>
        <family val="2"/>
      </rPr>
      <t>równoważnych</t>
    </r>
    <r>
      <rPr>
        <sz val="10"/>
        <color indexed="8"/>
        <rFont val="Calibri Light"/>
        <family val="2"/>
      </rPr>
      <t xml:space="preserve">  (</t>
    </r>
    <r>
      <rPr>
        <b/>
        <sz val="10"/>
        <color indexed="8"/>
        <rFont val="Calibri Light"/>
        <family val="2"/>
      </rPr>
      <t>równoważny oznacza o takim samym standardzie jakościowym i właściwościach organoleptycznych takich jak kolor,konsystencja,zapach,smak,wartości odżywcze,grmatura opakowania,ekstrakt, składniki)</t>
    </r>
    <r>
      <rPr>
        <sz val="10"/>
        <color indexed="8"/>
        <rFont val="Calibri Light"/>
        <family val="2"/>
      </rPr>
      <t>)   o parametrach nie niższych niż te którymi charakteryzują się produkty wymienione nazwą własną w przedmiocie zamówienia.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</si>
</sst>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 Light"/>
      <family val="2"/>
    </font>
    <font>
      <b/>
      <sz val="10"/>
      <color indexed="8"/>
      <name val="Calibri Light"/>
      <family val="2"/>
    </font>
    <font>
      <b/>
      <sz val="11"/>
      <color indexed="8"/>
      <name val="Calibri Light"/>
      <family val="2"/>
    </font>
    <font>
      <sz val="10"/>
      <color indexed="8"/>
      <name val="Calibri Ligh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4" tint="-0.24997000396251678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zoomScalePageLayoutView="0" workbookViewId="0" topLeftCell="A157">
      <selection activeCell="J18" sqref="J18"/>
    </sheetView>
  </sheetViews>
  <sheetFormatPr defaultColWidth="8.796875" defaultRowHeight="14.25"/>
  <cols>
    <col min="1" max="1" width="4.19921875" style="1" customWidth="1"/>
    <col min="2" max="2" width="0.1015625" style="1" customWidth="1"/>
    <col min="3" max="3" width="43.09765625" style="1" customWidth="1"/>
    <col min="4" max="4" width="4.3984375" style="1" customWidth="1"/>
    <col min="5" max="5" width="12.69921875" style="1" customWidth="1"/>
    <col min="6" max="6" width="6" style="1" customWidth="1"/>
    <col min="7" max="7" width="10.5" style="1" customWidth="1"/>
    <col min="8" max="8" width="12.19921875" style="1" customWidth="1"/>
    <col min="9" max="16384" width="9" style="1" customWidth="1"/>
  </cols>
  <sheetData>
    <row r="1" spans="2:8" s="2" customFormat="1" ht="15">
      <c r="B1" s="3" t="s">
        <v>0</v>
      </c>
      <c r="C1" s="19" t="s">
        <v>197</v>
      </c>
      <c r="D1" s="19"/>
      <c r="E1" s="19"/>
      <c r="F1" s="19"/>
      <c r="G1" s="19"/>
      <c r="H1" s="19"/>
    </row>
    <row r="2" s="2" customFormat="1" ht="15">
      <c r="B2" s="3" t="s">
        <v>1</v>
      </c>
    </row>
    <row r="3" s="2" customFormat="1" ht="15">
      <c r="B3" s="3" t="s">
        <v>2</v>
      </c>
    </row>
    <row r="4" s="2" customFormat="1" ht="15">
      <c r="B4" s="3" t="s">
        <v>3</v>
      </c>
    </row>
    <row r="5" s="2" customFormat="1" ht="15">
      <c r="B5" s="3" t="s">
        <v>4</v>
      </c>
    </row>
    <row r="6" s="2" customFormat="1" ht="15">
      <c r="B6" s="3" t="s">
        <v>5</v>
      </c>
    </row>
    <row r="7" s="2" customFormat="1" ht="56.25" customHeight="1">
      <c r="C7" s="4" t="s">
        <v>198</v>
      </c>
    </row>
    <row r="8" spans="1:9" s="2" customFormat="1" ht="35.25" customHeight="1">
      <c r="A8" s="5" t="s">
        <v>6</v>
      </c>
      <c r="B8" s="21" t="s">
        <v>7</v>
      </c>
      <c r="C8" s="21"/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6"/>
    </row>
    <row r="9" spans="1:8" s="2" customFormat="1" ht="30" customHeight="1">
      <c r="A9" s="7">
        <v>1</v>
      </c>
      <c r="B9" s="20" t="s">
        <v>13</v>
      </c>
      <c r="C9" s="20"/>
      <c r="D9" s="7" t="s">
        <v>14</v>
      </c>
      <c r="E9" s="7"/>
      <c r="F9" s="7">
        <v>220</v>
      </c>
      <c r="G9" s="8"/>
      <c r="H9" s="9">
        <f aca="true" t="shared" si="0" ref="H9:H167">F9*G9</f>
        <v>0</v>
      </c>
    </row>
    <row r="10" spans="1:8" s="2" customFormat="1" ht="30" customHeight="1">
      <c r="A10" s="7">
        <f aca="true" t="shared" si="1" ref="A10:A142">A9+1</f>
        <v>2</v>
      </c>
      <c r="B10" s="20" t="s">
        <v>15</v>
      </c>
      <c r="C10" s="20"/>
      <c r="D10" s="10" t="s">
        <v>16</v>
      </c>
      <c r="E10" s="10"/>
      <c r="F10" s="7">
        <v>2450</v>
      </c>
      <c r="G10" s="8"/>
      <c r="H10" s="9">
        <f t="shared" si="0"/>
        <v>0</v>
      </c>
    </row>
    <row r="11" spans="1:9" s="2" customFormat="1" ht="30" customHeight="1">
      <c r="A11" s="7">
        <f t="shared" si="1"/>
        <v>3</v>
      </c>
      <c r="B11" s="20" t="s">
        <v>17</v>
      </c>
      <c r="C11" s="20"/>
      <c r="D11" s="7" t="s">
        <v>18</v>
      </c>
      <c r="E11" s="7"/>
      <c r="F11" s="7">
        <v>150</v>
      </c>
      <c r="G11" s="8"/>
      <c r="H11" s="9">
        <f t="shared" si="0"/>
        <v>0</v>
      </c>
      <c r="I11" s="11"/>
    </row>
    <row r="12" spans="1:8" s="2" customFormat="1" ht="30" customHeight="1">
      <c r="A12" s="7">
        <f t="shared" si="1"/>
        <v>4</v>
      </c>
      <c r="B12" s="20" t="s">
        <v>19</v>
      </c>
      <c r="C12" s="20"/>
      <c r="D12" s="7" t="s">
        <v>18</v>
      </c>
      <c r="E12" s="7"/>
      <c r="F12" s="7">
        <v>750</v>
      </c>
      <c r="G12" s="8"/>
      <c r="H12" s="9">
        <f t="shared" si="0"/>
        <v>0</v>
      </c>
    </row>
    <row r="13" spans="1:8" s="2" customFormat="1" ht="30" customHeight="1">
      <c r="A13" s="7">
        <f t="shared" si="1"/>
        <v>5</v>
      </c>
      <c r="B13" s="20" t="s">
        <v>20</v>
      </c>
      <c r="C13" s="20"/>
      <c r="D13" s="7" t="s">
        <v>18</v>
      </c>
      <c r="E13" s="7"/>
      <c r="F13" s="7">
        <v>700</v>
      </c>
      <c r="G13" s="8"/>
      <c r="H13" s="9">
        <f t="shared" si="0"/>
        <v>0</v>
      </c>
    </row>
    <row r="14" spans="1:8" s="2" customFormat="1" ht="30" customHeight="1">
      <c r="A14" s="7">
        <f t="shared" si="1"/>
        <v>6</v>
      </c>
      <c r="B14" s="20" t="s">
        <v>21</v>
      </c>
      <c r="C14" s="20"/>
      <c r="D14" s="7" t="s">
        <v>18</v>
      </c>
      <c r="E14" s="7"/>
      <c r="F14" s="7">
        <v>700</v>
      </c>
      <c r="G14" s="8"/>
      <c r="H14" s="9">
        <f t="shared" si="0"/>
        <v>0</v>
      </c>
    </row>
    <row r="15" spans="1:8" s="2" customFormat="1" ht="30" customHeight="1">
      <c r="A15" s="7">
        <f t="shared" si="1"/>
        <v>7</v>
      </c>
      <c r="B15" s="20" t="s">
        <v>22</v>
      </c>
      <c r="C15" s="20"/>
      <c r="D15" s="7" t="s">
        <v>18</v>
      </c>
      <c r="E15" s="7"/>
      <c r="F15" s="7">
        <v>120</v>
      </c>
      <c r="G15" s="8"/>
      <c r="H15" s="9">
        <f t="shared" si="0"/>
        <v>0</v>
      </c>
    </row>
    <row r="16" spans="1:8" s="2" customFormat="1" ht="30" customHeight="1">
      <c r="A16" s="7">
        <f t="shared" si="1"/>
        <v>8</v>
      </c>
      <c r="B16" s="20" t="s">
        <v>23</v>
      </c>
      <c r="C16" s="20"/>
      <c r="D16" s="7" t="s">
        <v>18</v>
      </c>
      <c r="E16" s="7"/>
      <c r="F16" s="7">
        <v>1400</v>
      </c>
      <c r="G16" s="8"/>
      <c r="H16" s="9">
        <f t="shared" si="0"/>
        <v>0</v>
      </c>
    </row>
    <row r="17" spans="1:8" s="2" customFormat="1" ht="30" customHeight="1">
      <c r="A17" s="7">
        <f t="shared" si="1"/>
        <v>9</v>
      </c>
      <c r="B17" s="20" t="s">
        <v>24</v>
      </c>
      <c r="C17" s="20"/>
      <c r="D17" s="7" t="s">
        <v>18</v>
      </c>
      <c r="E17" s="7"/>
      <c r="F17" s="7">
        <v>1300</v>
      </c>
      <c r="G17" s="8"/>
      <c r="H17" s="9">
        <f t="shared" si="0"/>
        <v>0</v>
      </c>
    </row>
    <row r="18" spans="1:8" s="2" customFormat="1" ht="30" customHeight="1">
      <c r="A18" s="7">
        <f t="shared" si="1"/>
        <v>10</v>
      </c>
      <c r="B18" s="20" t="s">
        <v>25</v>
      </c>
      <c r="C18" s="20"/>
      <c r="D18" s="7" t="s">
        <v>18</v>
      </c>
      <c r="E18" s="7"/>
      <c r="F18" s="7">
        <v>380</v>
      </c>
      <c r="G18" s="8"/>
      <c r="H18" s="9">
        <f t="shared" si="0"/>
        <v>0</v>
      </c>
    </row>
    <row r="19" spans="1:8" s="2" customFormat="1" ht="30" customHeight="1">
      <c r="A19" s="7">
        <f t="shared" si="1"/>
        <v>11</v>
      </c>
      <c r="B19" s="20" t="s">
        <v>26</v>
      </c>
      <c r="C19" s="20"/>
      <c r="D19" s="7" t="s">
        <v>18</v>
      </c>
      <c r="E19" s="7"/>
      <c r="F19" s="7">
        <v>400</v>
      </c>
      <c r="G19" s="8"/>
      <c r="H19" s="9">
        <f t="shared" si="0"/>
        <v>0</v>
      </c>
    </row>
    <row r="20" spans="1:8" s="2" customFormat="1" ht="30" customHeight="1">
      <c r="A20" s="7">
        <f t="shared" si="1"/>
        <v>12</v>
      </c>
      <c r="B20" s="20" t="s">
        <v>27</v>
      </c>
      <c r="C20" s="20"/>
      <c r="D20" s="7" t="s">
        <v>18</v>
      </c>
      <c r="E20" s="7"/>
      <c r="F20" s="7">
        <v>500</v>
      </c>
      <c r="G20" s="8"/>
      <c r="H20" s="9">
        <f t="shared" si="0"/>
        <v>0</v>
      </c>
    </row>
    <row r="21" spans="1:8" s="2" customFormat="1" ht="30" customHeight="1">
      <c r="A21" s="7">
        <f t="shared" si="1"/>
        <v>13</v>
      </c>
      <c r="B21" s="20" t="s">
        <v>28</v>
      </c>
      <c r="C21" s="20"/>
      <c r="D21" s="7" t="s">
        <v>16</v>
      </c>
      <c r="E21" s="7"/>
      <c r="F21" s="7">
        <v>260</v>
      </c>
      <c r="G21" s="8"/>
      <c r="H21" s="9">
        <f t="shared" si="0"/>
        <v>0</v>
      </c>
    </row>
    <row r="22" spans="1:8" s="2" customFormat="1" ht="30" customHeight="1">
      <c r="A22" s="7">
        <f t="shared" si="1"/>
        <v>14</v>
      </c>
      <c r="B22" s="20" t="s">
        <v>29</v>
      </c>
      <c r="C22" s="20"/>
      <c r="D22" s="10" t="s">
        <v>18</v>
      </c>
      <c r="E22" s="10"/>
      <c r="F22" s="7">
        <v>80</v>
      </c>
      <c r="G22" s="8"/>
      <c r="H22" s="9">
        <f t="shared" si="0"/>
        <v>0</v>
      </c>
    </row>
    <row r="23" spans="1:8" s="2" customFormat="1" ht="30" customHeight="1">
      <c r="A23" s="7">
        <f t="shared" si="1"/>
        <v>15</v>
      </c>
      <c r="B23" s="20" t="s">
        <v>30</v>
      </c>
      <c r="C23" s="20"/>
      <c r="D23" s="7" t="s">
        <v>18</v>
      </c>
      <c r="E23" s="7"/>
      <c r="F23" s="7">
        <v>90</v>
      </c>
      <c r="G23" s="8"/>
      <c r="H23" s="9">
        <f t="shared" si="0"/>
        <v>0</v>
      </c>
    </row>
    <row r="24" spans="1:8" s="2" customFormat="1" ht="30" customHeight="1">
      <c r="A24" s="7">
        <f t="shared" si="1"/>
        <v>16</v>
      </c>
      <c r="B24" s="20" t="s">
        <v>31</v>
      </c>
      <c r="C24" s="20"/>
      <c r="D24" s="7" t="s">
        <v>18</v>
      </c>
      <c r="E24" s="7"/>
      <c r="F24" s="7">
        <v>80</v>
      </c>
      <c r="G24" s="8"/>
      <c r="H24" s="9">
        <f t="shared" si="0"/>
        <v>0</v>
      </c>
    </row>
    <row r="25" spans="1:8" s="2" customFormat="1" ht="30" customHeight="1">
      <c r="A25" s="7">
        <f t="shared" si="1"/>
        <v>17</v>
      </c>
      <c r="B25" s="20" t="s">
        <v>32</v>
      </c>
      <c r="C25" s="20"/>
      <c r="D25" s="7" t="s">
        <v>18</v>
      </c>
      <c r="E25" s="7"/>
      <c r="F25" s="7">
        <v>750</v>
      </c>
      <c r="G25" s="8"/>
      <c r="H25" s="9">
        <f t="shared" si="0"/>
        <v>0</v>
      </c>
    </row>
    <row r="26" spans="1:8" s="2" customFormat="1" ht="30" customHeight="1">
      <c r="A26" s="7">
        <f t="shared" si="1"/>
        <v>18</v>
      </c>
      <c r="B26" s="20" t="s">
        <v>33</v>
      </c>
      <c r="C26" s="20"/>
      <c r="D26" s="7" t="s">
        <v>18</v>
      </c>
      <c r="E26" s="7"/>
      <c r="F26" s="7">
        <v>400</v>
      </c>
      <c r="G26" s="8"/>
      <c r="H26" s="9">
        <f t="shared" si="0"/>
        <v>0</v>
      </c>
    </row>
    <row r="27" spans="1:8" s="2" customFormat="1" ht="30" customHeight="1">
      <c r="A27" s="7">
        <f t="shared" si="1"/>
        <v>19</v>
      </c>
      <c r="B27" s="20" t="s">
        <v>34</v>
      </c>
      <c r="C27" s="20"/>
      <c r="D27" s="7" t="s">
        <v>18</v>
      </c>
      <c r="E27" s="7"/>
      <c r="F27" s="7">
        <v>60</v>
      </c>
      <c r="G27" s="8"/>
      <c r="H27" s="9">
        <f t="shared" si="0"/>
        <v>0</v>
      </c>
    </row>
    <row r="28" spans="1:8" s="2" customFormat="1" ht="30" customHeight="1">
      <c r="A28" s="7">
        <f t="shared" si="1"/>
        <v>20</v>
      </c>
      <c r="B28" s="20" t="s">
        <v>35</v>
      </c>
      <c r="C28" s="20"/>
      <c r="D28" s="7" t="s">
        <v>18</v>
      </c>
      <c r="E28" s="7"/>
      <c r="F28" s="7">
        <v>1230</v>
      </c>
      <c r="G28" s="8"/>
      <c r="H28" s="9">
        <f t="shared" si="0"/>
        <v>0</v>
      </c>
    </row>
    <row r="29" spans="1:8" s="2" customFormat="1" ht="30" customHeight="1">
      <c r="A29" s="7">
        <f t="shared" si="1"/>
        <v>21</v>
      </c>
      <c r="B29" s="20" t="s">
        <v>36</v>
      </c>
      <c r="C29" s="20"/>
      <c r="D29" s="7" t="s">
        <v>18</v>
      </c>
      <c r="E29" s="7"/>
      <c r="F29" s="7">
        <v>2750</v>
      </c>
      <c r="G29" s="8"/>
      <c r="H29" s="9">
        <f t="shared" si="0"/>
        <v>0</v>
      </c>
    </row>
    <row r="30" spans="1:8" s="2" customFormat="1" ht="30" customHeight="1">
      <c r="A30" s="7">
        <f t="shared" si="1"/>
        <v>22</v>
      </c>
      <c r="B30" s="20" t="s">
        <v>37</v>
      </c>
      <c r="C30" s="20"/>
      <c r="D30" s="7" t="s">
        <v>18</v>
      </c>
      <c r="E30" s="7"/>
      <c r="F30" s="7">
        <v>300</v>
      </c>
      <c r="G30" s="8"/>
      <c r="H30" s="9">
        <f t="shared" si="0"/>
        <v>0</v>
      </c>
    </row>
    <row r="31" spans="1:8" s="2" customFormat="1" ht="30" customHeight="1">
      <c r="A31" s="7">
        <f t="shared" si="1"/>
        <v>23</v>
      </c>
      <c r="B31" s="20" t="s">
        <v>38</v>
      </c>
      <c r="C31" s="20"/>
      <c r="D31" s="7" t="s">
        <v>18</v>
      </c>
      <c r="E31" s="7"/>
      <c r="F31" s="7">
        <v>800</v>
      </c>
      <c r="G31" s="8"/>
      <c r="H31" s="9">
        <f t="shared" si="0"/>
        <v>0</v>
      </c>
    </row>
    <row r="32" spans="1:8" s="2" customFormat="1" ht="30" customHeight="1">
      <c r="A32" s="7">
        <f t="shared" si="1"/>
        <v>24</v>
      </c>
      <c r="B32" s="20" t="s">
        <v>39</v>
      </c>
      <c r="C32" s="20"/>
      <c r="D32" s="7" t="s">
        <v>16</v>
      </c>
      <c r="E32" s="7"/>
      <c r="F32" s="7">
        <v>5</v>
      </c>
      <c r="G32" s="8"/>
      <c r="H32" s="9">
        <f t="shared" si="0"/>
        <v>0</v>
      </c>
    </row>
    <row r="33" spans="1:8" s="2" customFormat="1" ht="30" customHeight="1">
      <c r="A33" s="7">
        <f t="shared" si="1"/>
        <v>25</v>
      </c>
      <c r="B33" s="20" t="s">
        <v>40</v>
      </c>
      <c r="C33" s="20"/>
      <c r="D33" s="7" t="s">
        <v>18</v>
      </c>
      <c r="E33" s="7"/>
      <c r="F33" s="7">
        <v>15</v>
      </c>
      <c r="G33" s="8"/>
      <c r="H33" s="9">
        <f t="shared" si="0"/>
        <v>0</v>
      </c>
    </row>
    <row r="34" spans="1:8" s="2" customFormat="1" ht="30" customHeight="1">
      <c r="A34" s="7">
        <f t="shared" si="1"/>
        <v>26</v>
      </c>
      <c r="B34" s="20" t="s">
        <v>41</v>
      </c>
      <c r="C34" s="20"/>
      <c r="D34" s="7" t="s">
        <v>18</v>
      </c>
      <c r="E34" s="7"/>
      <c r="F34" s="7">
        <v>200</v>
      </c>
      <c r="G34" s="8"/>
      <c r="H34" s="9">
        <f t="shared" si="0"/>
        <v>0</v>
      </c>
    </row>
    <row r="35" spans="1:8" s="2" customFormat="1" ht="30" customHeight="1">
      <c r="A35" s="7">
        <f t="shared" si="1"/>
        <v>27</v>
      </c>
      <c r="B35" s="20" t="s">
        <v>42</v>
      </c>
      <c r="C35" s="20"/>
      <c r="D35" s="7" t="s">
        <v>18</v>
      </c>
      <c r="E35" s="7"/>
      <c r="F35" s="7">
        <v>30</v>
      </c>
      <c r="G35" s="8"/>
      <c r="H35" s="9">
        <f t="shared" si="0"/>
        <v>0</v>
      </c>
    </row>
    <row r="36" spans="1:8" s="2" customFormat="1" ht="30" customHeight="1">
      <c r="A36" s="7">
        <f t="shared" si="1"/>
        <v>28</v>
      </c>
      <c r="B36" s="20" t="s">
        <v>43</v>
      </c>
      <c r="C36" s="20"/>
      <c r="D36" s="7" t="s">
        <v>18</v>
      </c>
      <c r="E36" s="7"/>
      <c r="F36" s="7">
        <v>15</v>
      </c>
      <c r="G36" s="8"/>
      <c r="H36" s="9">
        <f t="shared" si="0"/>
        <v>0</v>
      </c>
    </row>
    <row r="37" spans="1:8" s="2" customFormat="1" ht="30" customHeight="1">
      <c r="A37" s="7">
        <f t="shared" si="1"/>
        <v>29</v>
      </c>
      <c r="B37" s="20" t="s">
        <v>44</v>
      </c>
      <c r="C37" s="20"/>
      <c r="D37" s="7" t="s">
        <v>16</v>
      </c>
      <c r="E37" s="7"/>
      <c r="F37" s="7">
        <v>30</v>
      </c>
      <c r="G37" s="8"/>
      <c r="H37" s="9">
        <f t="shared" si="0"/>
        <v>0</v>
      </c>
    </row>
    <row r="38" spans="1:8" s="2" customFormat="1" ht="30" customHeight="1">
      <c r="A38" s="7">
        <f t="shared" si="1"/>
        <v>30</v>
      </c>
      <c r="B38" s="20" t="s">
        <v>45</v>
      </c>
      <c r="C38" s="20"/>
      <c r="D38" s="7" t="s">
        <v>18</v>
      </c>
      <c r="E38" s="7"/>
      <c r="F38" s="7">
        <v>180</v>
      </c>
      <c r="G38" s="8"/>
      <c r="H38" s="9">
        <f t="shared" si="0"/>
        <v>0</v>
      </c>
    </row>
    <row r="39" spans="1:8" s="2" customFormat="1" ht="30" customHeight="1">
      <c r="A39" s="7">
        <f t="shared" si="1"/>
        <v>31</v>
      </c>
      <c r="B39" s="20" t="s">
        <v>46</v>
      </c>
      <c r="C39" s="20"/>
      <c r="D39" s="7" t="s">
        <v>18</v>
      </c>
      <c r="E39" s="7"/>
      <c r="F39" s="7">
        <v>80</v>
      </c>
      <c r="G39" s="8"/>
      <c r="H39" s="9">
        <f t="shared" si="0"/>
        <v>0</v>
      </c>
    </row>
    <row r="40" spans="1:8" s="2" customFormat="1" ht="30" customHeight="1">
      <c r="A40" s="7">
        <f t="shared" si="1"/>
        <v>32</v>
      </c>
      <c r="B40" s="20" t="s">
        <v>47</v>
      </c>
      <c r="C40" s="20"/>
      <c r="D40" s="7" t="s">
        <v>18</v>
      </c>
      <c r="E40" s="7"/>
      <c r="F40" s="7">
        <v>80</v>
      </c>
      <c r="G40" s="8"/>
      <c r="H40" s="9">
        <f t="shared" si="0"/>
        <v>0</v>
      </c>
    </row>
    <row r="41" spans="1:8" s="2" customFormat="1" ht="30" customHeight="1">
      <c r="A41" s="7">
        <f t="shared" si="1"/>
        <v>33</v>
      </c>
      <c r="B41" s="20" t="s">
        <v>48</v>
      </c>
      <c r="C41" s="20"/>
      <c r="D41" s="7" t="s">
        <v>18</v>
      </c>
      <c r="E41" s="7"/>
      <c r="F41" s="7">
        <v>50</v>
      </c>
      <c r="G41" s="8"/>
      <c r="H41" s="9">
        <f t="shared" si="0"/>
        <v>0</v>
      </c>
    </row>
    <row r="42" spans="1:8" s="2" customFormat="1" ht="30" customHeight="1">
      <c r="A42" s="7">
        <f t="shared" si="1"/>
        <v>34</v>
      </c>
      <c r="B42" s="20" t="s">
        <v>49</v>
      </c>
      <c r="C42" s="20"/>
      <c r="D42" s="7" t="s">
        <v>18</v>
      </c>
      <c r="E42" s="7"/>
      <c r="F42" s="7">
        <v>4000</v>
      </c>
      <c r="G42" s="8"/>
      <c r="H42" s="9">
        <f t="shared" si="0"/>
        <v>0</v>
      </c>
    </row>
    <row r="43" spans="1:8" s="2" customFormat="1" ht="30" customHeight="1">
      <c r="A43" s="7">
        <f t="shared" si="1"/>
        <v>35</v>
      </c>
      <c r="B43" s="20" t="s">
        <v>50</v>
      </c>
      <c r="C43" s="20"/>
      <c r="D43" s="7" t="s">
        <v>16</v>
      </c>
      <c r="E43" s="7"/>
      <c r="F43" s="7">
        <v>30</v>
      </c>
      <c r="G43" s="8"/>
      <c r="H43" s="9">
        <f t="shared" si="0"/>
        <v>0</v>
      </c>
    </row>
    <row r="44" spans="1:8" s="2" customFormat="1" ht="30" customHeight="1">
      <c r="A44" s="7">
        <f t="shared" si="1"/>
        <v>36</v>
      </c>
      <c r="B44" s="20" t="s">
        <v>51</v>
      </c>
      <c r="C44" s="20"/>
      <c r="D44" s="7" t="s">
        <v>16</v>
      </c>
      <c r="E44" s="7"/>
      <c r="F44" s="7">
        <v>40</v>
      </c>
      <c r="G44" s="8"/>
      <c r="H44" s="9">
        <f t="shared" si="0"/>
        <v>0</v>
      </c>
    </row>
    <row r="45" spans="1:8" s="2" customFormat="1" ht="30" customHeight="1">
      <c r="A45" s="7">
        <f t="shared" si="1"/>
        <v>37</v>
      </c>
      <c r="B45" s="20" t="s">
        <v>52</v>
      </c>
      <c r="C45" s="20"/>
      <c r="D45" s="7" t="s">
        <v>16</v>
      </c>
      <c r="E45" s="7"/>
      <c r="F45" s="7">
        <v>20</v>
      </c>
      <c r="G45" s="8"/>
      <c r="H45" s="9">
        <f t="shared" si="0"/>
        <v>0</v>
      </c>
    </row>
    <row r="46" spans="1:8" s="2" customFormat="1" ht="54.75" customHeight="1">
      <c r="A46" s="7">
        <f t="shared" si="1"/>
        <v>38</v>
      </c>
      <c r="B46" s="20" t="s">
        <v>53</v>
      </c>
      <c r="C46" s="20"/>
      <c r="D46" s="7" t="s">
        <v>18</v>
      </c>
      <c r="E46" s="7"/>
      <c r="F46" s="7">
        <v>1700</v>
      </c>
      <c r="G46" s="8"/>
      <c r="H46" s="9">
        <f t="shared" si="0"/>
        <v>0</v>
      </c>
    </row>
    <row r="47" spans="1:8" s="2" customFormat="1" ht="30" customHeight="1">
      <c r="A47" s="7">
        <f t="shared" si="1"/>
        <v>39</v>
      </c>
      <c r="B47" s="20" t="s">
        <v>54</v>
      </c>
      <c r="C47" s="20"/>
      <c r="D47" s="7" t="s">
        <v>18</v>
      </c>
      <c r="E47" s="7"/>
      <c r="F47" s="7">
        <v>400</v>
      </c>
      <c r="G47" s="8"/>
      <c r="H47" s="9">
        <f t="shared" si="0"/>
        <v>0</v>
      </c>
    </row>
    <row r="48" spans="1:8" s="2" customFormat="1" ht="30" customHeight="1">
      <c r="A48" s="7">
        <f t="shared" si="1"/>
        <v>40</v>
      </c>
      <c r="B48" s="20" t="s">
        <v>55</v>
      </c>
      <c r="C48" s="20"/>
      <c r="D48" s="7" t="s">
        <v>18</v>
      </c>
      <c r="E48" s="7"/>
      <c r="F48" s="7">
        <v>400</v>
      </c>
      <c r="G48" s="8"/>
      <c r="H48" s="9">
        <f t="shared" si="0"/>
        <v>0</v>
      </c>
    </row>
    <row r="49" spans="1:8" s="2" customFormat="1" ht="30" customHeight="1">
      <c r="A49" s="7">
        <f t="shared" si="1"/>
        <v>41</v>
      </c>
      <c r="B49" s="20" t="s">
        <v>56</v>
      </c>
      <c r="C49" s="20"/>
      <c r="D49" s="7" t="s">
        <v>18</v>
      </c>
      <c r="E49" s="7"/>
      <c r="F49" s="7">
        <v>400</v>
      </c>
      <c r="G49" s="8"/>
      <c r="H49" s="9">
        <f t="shared" si="0"/>
        <v>0</v>
      </c>
    </row>
    <row r="50" spans="1:8" s="2" customFormat="1" ht="64.5" customHeight="1">
      <c r="A50" s="7">
        <f t="shared" si="1"/>
        <v>42</v>
      </c>
      <c r="B50" s="20" t="s">
        <v>57</v>
      </c>
      <c r="C50" s="20"/>
      <c r="D50" s="7" t="s">
        <v>18</v>
      </c>
      <c r="E50" s="7"/>
      <c r="F50" s="7">
        <v>40</v>
      </c>
      <c r="G50" s="8"/>
      <c r="H50" s="9">
        <f t="shared" si="0"/>
        <v>0</v>
      </c>
    </row>
    <row r="51" spans="1:8" s="2" customFormat="1" ht="50.25" customHeight="1">
      <c r="A51" s="7">
        <f t="shared" si="1"/>
        <v>43</v>
      </c>
      <c r="B51" s="20" t="s">
        <v>58</v>
      </c>
      <c r="C51" s="20"/>
      <c r="D51" s="7" t="s">
        <v>18</v>
      </c>
      <c r="E51" s="7"/>
      <c r="F51" s="7">
        <v>40</v>
      </c>
      <c r="G51" s="8"/>
      <c r="H51" s="9">
        <f t="shared" si="0"/>
        <v>0</v>
      </c>
    </row>
    <row r="52" spans="1:8" s="2" customFormat="1" ht="30" customHeight="1">
      <c r="A52" s="7">
        <f t="shared" si="1"/>
        <v>44</v>
      </c>
      <c r="B52" s="20" t="s">
        <v>59</v>
      </c>
      <c r="C52" s="20"/>
      <c r="D52" s="7" t="s">
        <v>60</v>
      </c>
      <c r="E52" s="7"/>
      <c r="F52" s="7">
        <v>14</v>
      </c>
      <c r="G52" s="8"/>
      <c r="H52" s="9">
        <f t="shared" si="0"/>
        <v>0</v>
      </c>
    </row>
    <row r="53" spans="1:8" s="2" customFormat="1" ht="30" customHeight="1">
      <c r="A53" s="7">
        <f t="shared" si="1"/>
        <v>45</v>
      </c>
      <c r="B53" s="20" t="s">
        <v>61</v>
      </c>
      <c r="C53" s="20"/>
      <c r="D53" s="7" t="s">
        <v>18</v>
      </c>
      <c r="E53" s="7"/>
      <c r="F53" s="7">
        <v>400</v>
      </c>
      <c r="G53" s="8"/>
      <c r="H53" s="9">
        <f t="shared" si="0"/>
        <v>0</v>
      </c>
    </row>
    <row r="54" spans="1:8" s="2" customFormat="1" ht="51.75" customHeight="1">
      <c r="A54" s="7">
        <f t="shared" si="1"/>
        <v>46</v>
      </c>
      <c r="B54" s="20" t="s">
        <v>62</v>
      </c>
      <c r="C54" s="20"/>
      <c r="D54" s="7" t="s">
        <v>18</v>
      </c>
      <c r="E54" s="7"/>
      <c r="F54" s="7">
        <v>25</v>
      </c>
      <c r="G54" s="8"/>
      <c r="H54" s="9">
        <f t="shared" si="0"/>
        <v>0</v>
      </c>
    </row>
    <row r="55" spans="1:8" s="2" customFormat="1" ht="30" customHeight="1">
      <c r="A55" s="7">
        <f t="shared" si="1"/>
        <v>47</v>
      </c>
      <c r="B55" s="20" t="s">
        <v>63</v>
      </c>
      <c r="C55" s="20"/>
      <c r="D55" s="7" t="s">
        <v>18</v>
      </c>
      <c r="E55" s="7"/>
      <c r="F55" s="7">
        <v>15</v>
      </c>
      <c r="G55" s="8"/>
      <c r="H55" s="9">
        <f t="shared" si="0"/>
        <v>0</v>
      </c>
    </row>
    <row r="56" spans="1:8" s="2" customFormat="1" ht="30" customHeight="1">
      <c r="A56" s="7">
        <f t="shared" si="1"/>
        <v>48</v>
      </c>
      <c r="B56" s="20" t="s">
        <v>64</v>
      </c>
      <c r="C56" s="20"/>
      <c r="D56" s="7" t="s">
        <v>18</v>
      </c>
      <c r="E56" s="7"/>
      <c r="F56" s="7">
        <v>20</v>
      </c>
      <c r="G56" s="8"/>
      <c r="H56" s="9">
        <f t="shared" si="0"/>
        <v>0</v>
      </c>
    </row>
    <row r="57" spans="1:8" s="2" customFormat="1" ht="49.5" customHeight="1">
      <c r="A57" s="7">
        <f t="shared" si="1"/>
        <v>49</v>
      </c>
      <c r="B57" s="20" t="s">
        <v>65</v>
      </c>
      <c r="C57" s="20"/>
      <c r="D57" s="7" t="s">
        <v>18</v>
      </c>
      <c r="E57" s="7"/>
      <c r="F57" s="7">
        <v>3400</v>
      </c>
      <c r="G57" s="8"/>
      <c r="H57" s="9">
        <f t="shared" si="0"/>
        <v>0</v>
      </c>
    </row>
    <row r="58" spans="1:8" s="2" customFormat="1" ht="30" customHeight="1">
      <c r="A58" s="7">
        <f t="shared" si="1"/>
        <v>50</v>
      </c>
      <c r="B58" s="20" t="s">
        <v>66</v>
      </c>
      <c r="C58" s="20"/>
      <c r="D58" s="7" t="s">
        <v>18</v>
      </c>
      <c r="E58" s="7"/>
      <c r="F58" s="7">
        <v>50</v>
      </c>
      <c r="G58" s="8"/>
      <c r="H58" s="9">
        <f t="shared" si="0"/>
        <v>0</v>
      </c>
    </row>
    <row r="59" spans="1:8" s="2" customFormat="1" ht="30" customHeight="1">
      <c r="A59" s="7">
        <f t="shared" si="1"/>
        <v>51</v>
      </c>
      <c r="B59" s="20" t="s">
        <v>67</v>
      </c>
      <c r="C59" s="20"/>
      <c r="D59" s="7" t="s">
        <v>18</v>
      </c>
      <c r="E59" s="7"/>
      <c r="F59" s="7">
        <v>60</v>
      </c>
      <c r="G59" s="8"/>
      <c r="H59" s="9">
        <f t="shared" si="0"/>
        <v>0</v>
      </c>
    </row>
    <row r="60" spans="1:8" s="2" customFormat="1" ht="30" customHeight="1">
      <c r="A60" s="7">
        <f t="shared" si="1"/>
        <v>52</v>
      </c>
      <c r="B60" s="20" t="s">
        <v>68</v>
      </c>
      <c r="C60" s="20"/>
      <c r="D60" s="7" t="s">
        <v>18</v>
      </c>
      <c r="E60" s="7"/>
      <c r="F60" s="7">
        <v>30</v>
      </c>
      <c r="G60" s="8"/>
      <c r="H60" s="9">
        <f t="shared" si="0"/>
        <v>0</v>
      </c>
    </row>
    <row r="61" spans="1:8" s="2" customFormat="1" ht="48" customHeight="1">
      <c r="A61" s="7">
        <f t="shared" si="1"/>
        <v>53</v>
      </c>
      <c r="B61" s="20" t="s">
        <v>69</v>
      </c>
      <c r="C61" s="20"/>
      <c r="D61" s="7" t="s">
        <v>18</v>
      </c>
      <c r="E61" s="7"/>
      <c r="F61" s="7">
        <v>60</v>
      </c>
      <c r="G61" s="8"/>
      <c r="H61" s="9">
        <f t="shared" si="0"/>
        <v>0</v>
      </c>
    </row>
    <row r="62" spans="1:8" s="2" customFormat="1" ht="30" customHeight="1">
      <c r="A62" s="7">
        <f t="shared" si="1"/>
        <v>54</v>
      </c>
      <c r="B62" s="20" t="s">
        <v>70</v>
      </c>
      <c r="C62" s="20"/>
      <c r="D62" s="7" t="s">
        <v>18</v>
      </c>
      <c r="E62" s="7"/>
      <c r="F62" s="7">
        <v>190</v>
      </c>
      <c r="G62" s="8"/>
      <c r="H62" s="9">
        <f t="shared" si="0"/>
        <v>0</v>
      </c>
    </row>
    <row r="63" spans="1:8" s="2" customFormat="1" ht="27" customHeight="1">
      <c r="A63" s="7">
        <f t="shared" si="1"/>
        <v>55</v>
      </c>
      <c r="B63" s="20" t="s">
        <v>71</v>
      </c>
      <c r="C63" s="20"/>
      <c r="D63" s="7" t="s">
        <v>18</v>
      </c>
      <c r="E63" s="7"/>
      <c r="F63" s="7">
        <v>1900</v>
      </c>
      <c r="G63" s="8"/>
      <c r="H63" s="9">
        <f t="shared" si="0"/>
        <v>0</v>
      </c>
    </row>
    <row r="64" spans="1:8" s="2" customFormat="1" ht="51" customHeight="1">
      <c r="A64" s="7">
        <f t="shared" si="1"/>
        <v>56</v>
      </c>
      <c r="B64" s="20" t="s">
        <v>72</v>
      </c>
      <c r="C64" s="20"/>
      <c r="D64" s="7" t="s">
        <v>18</v>
      </c>
      <c r="E64" s="7"/>
      <c r="F64" s="7">
        <v>200</v>
      </c>
      <c r="G64" s="8"/>
      <c r="H64" s="9">
        <f t="shared" si="0"/>
        <v>0</v>
      </c>
    </row>
    <row r="65" spans="1:8" s="2" customFormat="1" ht="30" customHeight="1">
      <c r="A65" s="7">
        <f t="shared" si="1"/>
        <v>57</v>
      </c>
      <c r="B65" s="20" t="s">
        <v>73</v>
      </c>
      <c r="C65" s="20"/>
      <c r="D65" s="7" t="s">
        <v>18</v>
      </c>
      <c r="E65" s="7"/>
      <c r="F65" s="7">
        <v>340</v>
      </c>
      <c r="G65" s="8"/>
      <c r="H65" s="9">
        <f t="shared" si="0"/>
        <v>0</v>
      </c>
    </row>
    <row r="66" spans="1:8" s="2" customFormat="1" ht="30" customHeight="1">
      <c r="A66" s="7">
        <f t="shared" si="1"/>
        <v>58</v>
      </c>
      <c r="B66" s="20" t="s">
        <v>74</v>
      </c>
      <c r="C66" s="20"/>
      <c r="D66" s="7" t="s">
        <v>18</v>
      </c>
      <c r="E66" s="7"/>
      <c r="F66" s="7">
        <v>5</v>
      </c>
      <c r="G66" s="8"/>
      <c r="H66" s="9">
        <f t="shared" si="0"/>
        <v>0</v>
      </c>
    </row>
    <row r="67" spans="1:8" s="2" customFormat="1" ht="30" customHeight="1">
      <c r="A67" s="7">
        <f t="shared" si="1"/>
        <v>59</v>
      </c>
      <c r="B67" s="20" t="s">
        <v>75</v>
      </c>
      <c r="C67" s="20"/>
      <c r="D67" s="7" t="s">
        <v>16</v>
      </c>
      <c r="E67" s="7"/>
      <c r="F67" s="7">
        <v>100</v>
      </c>
      <c r="G67" s="8"/>
      <c r="H67" s="9">
        <f t="shared" si="0"/>
        <v>0</v>
      </c>
    </row>
    <row r="68" spans="1:8" s="2" customFormat="1" ht="47.25" customHeight="1">
      <c r="A68" s="7">
        <f t="shared" si="1"/>
        <v>60</v>
      </c>
      <c r="B68" s="20" t="s">
        <v>76</v>
      </c>
      <c r="C68" s="20"/>
      <c r="D68" s="7" t="s">
        <v>16</v>
      </c>
      <c r="E68" s="7"/>
      <c r="F68" s="7">
        <v>3000</v>
      </c>
      <c r="G68" s="8"/>
      <c r="H68" s="9">
        <f t="shared" si="0"/>
        <v>0</v>
      </c>
    </row>
    <row r="69" spans="1:8" s="2" customFormat="1" ht="44.25" customHeight="1">
      <c r="A69" s="7">
        <f t="shared" si="1"/>
        <v>61</v>
      </c>
      <c r="B69" s="20" t="s">
        <v>77</v>
      </c>
      <c r="C69" s="20"/>
      <c r="D69" s="7" t="s">
        <v>16</v>
      </c>
      <c r="E69" s="7"/>
      <c r="F69" s="7">
        <v>200</v>
      </c>
      <c r="G69" s="8"/>
      <c r="H69" s="9">
        <f t="shared" si="0"/>
        <v>0</v>
      </c>
    </row>
    <row r="70" spans="1:8" s="2" customFormat="1" ht="30" customHeight="1">
      <c r="A70" s="7">
        <f t="shared" si="1"/>
        <v>62</v>
      </c>
      <c r="B70" s="20" t="s">
        <v>78</v>
      </c>
      <c r="C70" s="20"/>
      <c r="D70" s="7" t="s">
        <v>18</v>
      </c>
      <c r="E70" s="7"/>
      <c r="F70" s="7">
        <v>120</v>
      </c>
      <c r="G70" s="8"/>
      <c r="H70" s="9">
        <f t="shared" si="0"/>
        <v>0</v>
      </c>
    </row>
    <row r="71" spans="1:8" s="2" customFormat="1" ht="30" customHeight="1">
      <c r="A71" s="7">
        <f t="shared" si="1"/>
        <v>63</v>
      </c>
      <c r="B71" s="20" t="s">
        <v>79</v>
      </c>
      <c r="C71" s="20"/>
      <c r="D71" s="7" t="s">
        <v>18</v>
      </c>
      <c r="E71" s="7"/>
      <c r="F71" s="7">
        <v>170</v>
      </c>
      <c r="G71" s="8"/>
      <c r="H71" s="9">
        <f t="shared" si="0"/>
        <v>0</v>
      </c>
    </row>
    <row r="72" spans="1:8" s="2" customFormat="1" ht="30" customHeight="1">
      <c r="A72" s="7">
        <f t="shared" si="1"/>
        <v>64</v>
      </c>
      <c r="B72" s="20" t="s">
        <v>80</v>
      </c>
      <c r="C72" s="20"/>
      <c r="D72" s="7" t="s">
        <v>18</v>
      </c>
      <c r="E72" s="7"/>
      <c r="F72" s="7">
        <v>380</v>
      </c>
      <c r="G72" s="8"/>
      <c r="H72" s="9">
        <f t="shared" si="0"/>
        <v>0</v>
      </c>
    </row>
    <row r="73" spans="1:8" s="2" customFormat="1" ht="30" customHeight="1">
      <c r="A73" s="7">
        <f t="shared" si="1"/>
        <v>65</v>
      </c>
      <c r="B73" s="20" t="s">
        <v>81</v>
      </c>
      <c r="C73" s="20"/>
      <c r="D73" s="7" t="s">
        <v>18</v>
      </c>
      <c r="E73" s="7"/>
      <c r="F73" s="7">
        <v>200</v>
      </c>
      <c r="G73" s="8"/>
      <c r="H73" s="9">
        <f t="shared" si="0"/>
        <v>0</v>
      </c>
    </row>
    <row r="74" spans="1:8" s="2" customFormat="1" ht="30" customHeight="1">
      <c r="A74" s="7">
        <f t="shared" si="1"/>
        <v>66</v>
      </c>
      <c r="B74" s="20" t="s">
        <v>82</v>
      </c>
      <c r="C74" s="20"/>
      <c r="D74" s="7" t="s">
        <v>18</v>
      </c>
      <c r="E74" s="7"/>
      <c r="F74" s="7">
        <v>120</v>
      </c>
      <c r="G74" s="8"/>
      <c r="H74" s="9">
        <f t="shared" si="0"/>
        <v>0</v>
      </c>
    </row>
    <row r="75" spans="1:8" s="2" customFormat="1" ht="30" customHeight="1">
      <c r="A75" s="7">
        <f t="shared" si="1"/>
        <v>67</v>
      </c>
      <c r="B75" s="20" t="s">
        <v>83</v>
      </c>
      <c r="C75" s="20"/>
      <c r="D75" s="7" t="s">
        <v>18</v>
      </c>
      <c r="E75" s="7"/>
      <c r="F75" s="7">
        <v>120</v>
      </c>
      <c r="G75" s="8"/>
      <c r="H75" s="9">
        <f t="shared" si="0"/>
        <v>0</v>
      </c>
    </row>
    <row r="76" spans="1:8" s="2" customFormat="1" ht="30" customHeight="1">
      <c r="A76" s="7">
        <f t="shared" si="1"/>
        <v>68</v>
      </c>
      <c r="B76" s="20" t="s">
        <v>84</v>
      </c>
      <c r="C76" s="20"/>
      <c r="D76" s="7" t="s">
        <v>18</v>
      </c>
      <c r="E76" s="7"/>
      <c r="F76" s="7">
        <v>12</v>
      </c>
      <c r="G76" s="8"/>
      <c r="H76" s="9">
        <f t="shared" si="0"/>
        <v>0</v>
      </c>
    </row>
    <row r="77" spans="1:8" s="2" customFormat="1" ht="30" customHeight="1">
      <c r="A77" s="7">
        <f t="shared" si="1"/>
        <v>69</v>
      </c>
      <c r="B77" s="20" t="s">
        <v>85</v>
      </c>
      <c r="C77" s="20"/>
      <c r="D77" s="7" t="s">
        <v>18</v>
      </c>
      <c r="E77" s="7"/>
      <c r="F77" s="7">
        <v>20</v>
      </c>
      <c r="G77" s="8"/>
      <c r="H77" s="9">
        <f t="shared" si="0"/>
        <v>0</v>
      </c>
    </row>
    <row r="78" spans="1:8" s="2" customFormat="1" ht="30" customHeight="1">
      <c r="A78" s="7">
        <f t="shared" si="1"/>
        <v>70</v>
      </c>
      <c r="B78" s="20" t="s">
        <v>86</v>
      </c>
      <c r="C78" s="20"/>
      <c r="D78" s="7" t="s">
        <v>18</v>
      </c>
      <c r="E78" s="7"/>
      <c r="F78" s="7">
        <v>40</v>
      </c>
      <c r="G78" s="8"/>
      <c r="H78" s="9">
        <f t="shared" si="0"/>
        <v>0</v>
      </c>
    </row>
    <row r="79" spans="1:8" s="2" customFormat="1" ht="30" customHeight="1">
      <c r="A79" s="7">
        <f t="shared" si="1"/>
        <v>71</v>
      </c>
      <c r="B79" s="20" t="s">
        <v>87</v>
      </c>
      <c r="C79" s="20"/>
      <c r="D79" s="7" t="s">
        <v>18</v>
      </c>
      <c r="E79" s="7"/>
      <c r="F79" s="7">
        <v>420</v>
      </c>
      <c r="G79" s="8"/>
      <c r="H79" s="9">
        <f t="shared" si="0"/>
        <v>0</v>
      </c>
    </row>
    <row r="80" spans="1:8" s="2" customFormat="1" ht="30" customHeight="1">
      <c r="A80" s="7">
        <f t="shared" si="1"/>
        <v>72</v>
      </c>
      <c r="B80" s="20" t="s">
        <v>88</v>
      </c>
      <c r="C80" s="20"/>
      <c r="D80" s="7" t="s">
        <v>18</v>
      </c>
      <c r="E80" s="7"/>
      <c r="F80" s="7">
        <v>12</v>
      </c>
      <c r="G80" s="8"/>
      <c r="H80" s="9">
        <f t="shared" si="0"/>
        <v>0</v>
      </c>
    </row>
    <row r="81" spans="1:8" s="2" customFormat="1" ht="30" customHeight="1">
      <c r="A81" s="7">
        <f t="shared" si="1"/>
        <v>73</v>
      </c>
      <c r="B81" s="20" t="s">
        <v>89</v>
      </c>
      <c r="C81" s="20"/>
      <c r="D81" s="7" t="s">
        <v>18</v>
      </c>
      <c r="E81" s="7"/>
      <c r="F81" s="7">
        <v>650</v>
      </c>
      <c r="G81" s="8"/>
      <c r="H81" s="9">
        <f t="shared" si="0"/>
        <v>0</v>
      </c>
    </row>
    <row r="82" spans="1:8" s="2" customFormat="1" ht="30" customHeight="1">
      <c r="A82" s="7">
        <f t="shared" si="1"/>
        <v>74</v>
      </c>
      <c r="B82" s="20" t="s">
        <v>90</v>
      </c>
      <c r="C82" s="20"/>
      <c r="D82" s="7" t="s">
        <v>18</v>
      </c>
      <c r="E82" s="7"/>
      <c r="F82" s="7">
        <v>30</v>
      </c>
      <c r="G82" s="8"/>
      <c r="H82" s="9">
        <f t="shared" si="0"/>
        <v>0</v>
      </c>
    </row>
    <row r="83" spans="1:8" s="2" customFormat="1" ht="30" customHeight="1">
      <c r="A83" s="7">
        <f t="shared" si="1"/>
        <v>75</v>
      </c>
      <c r="B83" s="20" t="s">
        <v>91</v>
      </c>
      <c r="C83" s="20"/>
      <c r="D83" s="7" t="s">
        <v>18</v>
      </c>
      <c r="E83" s="7"/>
      <c r="F83" s="7">
        <v>400</v>
      </c>
      <c r="G83" s="8"/>
      <c r="H83" s="9">
        <f t="shared" si="0"/>
        <v>0</v>
      </c>
    </row>
    <row r="84" spans="1:8" s="2" customFormat="1" ht="30" customHeight="1">
      <c r="A84" s="7">
        <f t="shared" si="1"/>
        <v>76</v>
      </c>
      <c r="B84" s="20" t="s">
        <v>92</v>
      </c>
      <c r="C84" s="20"/>
      <c r="D84" s="7" t="s">
        <v>18</v>
      </c>
      <c r="E84" s="7"/>
      <c r="F84" s="7">
        <v>140</v>
      </c>
      <c r="G84" s="8"/>
      <c r="H84" s="9">
        <f t="shared" si="0"/>
        <v>0</v>
      </c>
    </row>
    <row r="85" spans="1:8" s="2" customFormat="1" ht="30" customHeight="1">
      <c r="A85" s="7">
        <f t="shared" si="1"/>
        <v>77</v>
      </c>
      <c r="B85" s="20" t="s">
        <v>93</v>
      </c>
      <c r="C85" s="20"/>
      <c r="D85" s="7" t="s">
        <v>18</v>
      </c>
      <c r="E85" s="7"/>
      <c r="F85" s="7">
        <v>400</v>
      </c>
      <c r="G85" s="8"/>
      <c r="H85" s="9">
        <f t="shared" si="0"/>
        <v>0</v>
      </c>
    </row>
    <row r="86" spans="1:8" s="2" customFormat="1" ht="30" customHeight="1">
      <c r="A86" s="7">
        <f t="shared" si="1"/>
        <v>78</v>
      </c>
      <c r="B86" s="20" t="s">
        <v>94</v>
      </c>
      <c r="C86" s="20"/>
      <c r="D86" s="7" t="s">
        <v>18</v>
      </c>
      <c r="E86" s="7"/>
      <c r="F86" s="7">
        <v>2350</v>
      </c>
      <c r="G86" s="8"/>
      <c r="H86" s="9">
        <f t="shared" si="0"/>
        <v>0</v>
      </c>
    </row>
    <row r="87" spans="1:8" s="2" customFormat="1" ht="30" customHeight="1">
      <c r="A87" s="7">
        <f t="shared" si="1"/>
        <v>79</v>
      </c>
      <c r="B87" s="20" t="s">
        <v>95</v>
      </c>
      <c r="C87" s="20"/>
      <c r="D87" s="7" t="s">
        <v>18</v>
      </c>
      <c r="E87" s="7"/>
      <c r="F87" s="7">
        <v>20</v>
      </c>
      <c r="G87" s="8"/>
      <c r="H87" s="9">
        <f t="shared" si="0"/>
        <v>0</v>
      </c>
    </row>
    <row r="88" spans="1:8" s="2" customFormat="1" ht="63.75" customHeight="1">
      <c r="A88" s="7">
        <f t="shared" si="1"/>
        <v>80</v>
      </c>
      <c r="B88" s="20" t="s">
        <v>96</v>
      </c>
      <c r="C88" s="20"/>
      <c r="D88" s="7" t="s">
        <v>18</v>
      </c>
      <c r="E88" s="7"/>
      <c r="F88" s="7">
        <v>5000</v>
      </c>
      <c r="G88" s="8"/>
      <c r="H88" s="9">
        <f t="shared" si="0"/>
        <v>0</v>
      </c>
    </row>
    <row r="89" spans="1:8" s="2" customFormat="1" ht="30" customHeight="1">
      <c r="A89" s="7">
        <f t="shared" si="1"/>
        <v>81</v>
      </c>
      <c r="B89" s="20" t="s">
        <v>97</v>
      </c>
      <c r="C89" s="20"/>
      <c r="D89" s="7" t="s">
        <v>18</v>
      </c>
      <c r="E89" s="7"/>
      <c r="F89" s="7">
        <v>9600</v>
      </c>
      <c r="G89" s="8"/>
      <c r="H89" s="9">
        <f t="shared" si="0"/>
        <v>0</v>
      </c>
    </row>
    <row r="90" spans="1:8" s="2" customFormat="1" ht="30" customHeight="1">
      <c r="A90" s="7">
        <f t="shared" si="1"/>
        <v>82</v>
      </c>
      <c r="B90" s="20" t="s">
        <v>98</v>
      </c>
      <c r="C90" s="20"/>
      <c r="D90" s="7" t="s">
        <v>18</v>
      </c>
      <c r="E90" s="7"/>
      <c r="F90" s="7">
        <v>60</v>
      </c>
      <c r="G90" s="8"/>
      <c r="H90" s="9">
        <f t="shared" si="0"/>
        <v>0</v>
      </c>
    </row>
    <row r="91" spans="1:8" s="2" customFormat="1" ht="30" customHeight="1">
      <c r="A91" s="7">
        <f t="shared" si="1"/>
        <v>83</v>
      </c>
      <c r="B91" s="20" t="s">
        <v>99</v>
      </c>
      <c r="C91" s="20"/>
      <c r="D91" s="7" t="s">
        <v>18</v>
      </c>
      <c r="E91" s="7"/>
      <c r="F91" s="7">
        <v>50</v>
      </c>
      <c r="G91" s="8"/>
      <c r="H91" s="9">
        <f t="shared" si="0"/>
        <v>0</v>
      </c>
    </row>
    <row r="92" spans="1:8" s="2" customFormat="1" ht="30" customHeight="1">
      <c r="A92" s="7">
        <f t="shared" si="1"/>
        <v>84</v>
      </c>
      <c r="B92" s="20" t="s">
        <v>100</v>
      </c>
      <c r="C92" s="20"/>
      <c r="D92" s="7" t="s">
        <v>18</v>
      </c>
      <c r="E92" s="7"/>
      <c r="F92" s="7">
        <v>60</v>
      </c>
      <c r="G92" s="8"/>
      <c r="H92" s="9">
        <f t="shared" si="0"/>
        <v>0</v>
      </c>
    </row>
    <row r="93" spans="1:8" s="2" customFormat="1" ht="30" customHeight="1">
      <c r="A93" s="7">
        <f t="shared" si="1"/>
        <v>85</v>
      </c>
      <c r="B93" s="20" t="s">
        <v>101</v>
      </c>
      <c r="C93" s="20"/>
      <c r="D93" s="7" t="s">
        <v>102</v>
      </c>
      <c r="E93" s="7"/>
      <c r="F93" s="7">
        <v>60</v>
      </c>
      <c r="G93" s="8"/>
      <c r="H93" s="9">
        <f t="shared" si="0"/>
        <v>0</v>
      </c>
    </row>
    <row r="94" spans="1:8" s="2" customFormat="1" ht="30" customHeight="1">
      <c r="A94" s="7">
        <f t="shared" si="1"/>
        <v>86</v>
      </c>
      <c r="B94" s="20" t="s">
        <v>103</v>
      </c>
      <c r="C94" s="20"/>
      <c r="D94" s="7" t="s">
        <v>18</v>
      </c>
      <c r="E94" s="7"/>
      <c r="F94" s="7">
        <v>24</v>
      </c>
      <c r="G94" s="8"/>
      <c r="H94" s="9">
        <f t="shared" si="0"/>
        <v>0</v>
      </c>
    </row>
    <row r="95" spans="1:8" s="2" customFormat="1" ht="30" customHeight="1">
      <c r="A95" s="7">
        <f t="shared" si="1"/>
        <v>87</v>
      </c>
      <c r="B95" s="20" t="s">
        <v>104</v>
      </c>
      <c r="C95" s="20"/>
      <c r="D95" s="7" t="s">
        <v>14</v>
      </c>
      <c r="E95" s="7"/>
      <c r="F95" s="7">
        <v>500</v>
      </c>
      <c r="G95" s="8"/>
      <c r="H95" s="9">
        <f t="shared" si="0"/>
        <v>0</v>
      </c>
    </row>
    <row r="96" spans="1:8" s="2" customFormat="1" ht="30" customHeight="1">
      <c r="A96" s="7">
        <f t="shared" si="1"/>
        <v>88</v>
      </c>
      <c r="B96" s="20" t="s">
        <v>105</v>
      </c>
      <c r="C96" s="20"/>
      <c r="D96" s="7" t="s">
        <v>16</v>
      </c>
      <c r="E96" s="7"/>
      <c r="F96" s="7">
        <v>10</v>
      </c>
      <c r="G96" s="8"/>
      <c r="H96" s="9">
        <f t="shared" si="0"/>
        <v>0</v>
      </c>
    </row>
    <row r="97" spans="1:8" s="2" customFormat="1" ht="30" customHeight="1">
      <c r="A97" s="7">
        <f t="shared" si="1"/>
        <v>89</v>
      </c>
      <c r="B97" s="20" t="s">
        <v>106</v>
      </c>
      <c r="C97" s="20"/>
      <c r="D97" s="7" t="s">
        <v>16</v>
      </c>
      <c r="E97" s="7"/>
      <c r="F97" s="7">
        <v>60</v>
      </c>
      <c r="G97" s="8"/>
      <c r="H97" s="9">
        <f t="shared" si="0"/>
        <v>0</v>
      </c>
    </row>
    <row r="98" spans="1:8" s="2" customFormat="1" ht="30" customHeight="1">
      <c r="A98" s="7">
        <f t="shared" si="1"/>
        <v>90</v>
      </c>
      <c r="B98" s="20" t="s">
        <v>107</v>
      </c>
      <c r="C98" s="20"/>
      <c r="D98" s="7" t="s">
        <v>18</v>
      </c>
      <c r="E98" s="7"/>
      <c r="F98" s="7">
        <v>80</v>
      </c>
      <c r="G98" s="8"/>
      <c r="H98" s="9">
        <f t="shared" si="0"/>
        <v>0</v>
      </c>
    </row>
    <row r="99" spans="1:8" s="2" customFormat="1" ht="30" customHeight="1">
      <c r="A99" s="7">
        <f t="shared" si="1"/>
        <v>91</v>
      </c>
      <c r="B99" s="20" t="s">
        <v>108</v>
      </c>
      <c r="C99" s="20"/>
      <c r="D99" s="7" t="s">
        <v>16</v>
      </c>
      <c r="E99" s="7"/>
      <c r="F99" s="7">
        <v>140</v>
      </c>
      <c r="G99" s="8"/>
      <c r="H99" s="9">
        <f t="shared" si="0"/>
        <v>0</v>
      </c>
    </row>
    <row r="100" spans="1:8" s="2" customFormat="1" ht="30" customHeight="1">
      <c r="A100" s="7">
        <f t="shared" si="1"/>
        <v>92</v>
      </c>
      <c r="B100" s="20" t="s">
        <v>109</v>
      </c>
      <c r="C100" s="20"/>
      <c r="D100" s="7" t="s">
        <v>18</v>
      </c>
      <c r="E100" s="7"/>
      <c r="F100" s="7">
        <v>40</v>
      </c>
      <c r="G100" s="8"/>
      <c r="H100" s="9">
        <f t="shared" si="0"/>
        <v>0</v>
      </c>
    </row>
    <row r="101" spans="1:8" s="2" customFormat="1" ht="30" customHeight="1">
      <c r="A101" s="7">
        <f t="shared" si="1"/>
        <v>93</v>
      </c>
      <c r="B101" s="20" t="s">
        <v>110</v>
      </c>
      <c r="C101" s="20"/>
      <c r="D101" s="7" t="s">
        <v>16</v>
      </c>
      <c r="E101" s="7"/>
      <c r="F101" s="7">
        <v>140</v>
      </c>
      <c r="G101" s="8"/>
      <c r="H101" s="9">
        <f t="shared" si="0"/>
        <v>0</v>
      </c>
    </row>
    <row r="102" spans="1:8" s="2" customFormat="1" ht="30" customHeight="1">
      <c r="A102" s="7">
        <f t="shared" si="1"/>
        <v>94</v>
      </c>
      <c r="B102" s="20" t="s">
        <v>111</v>
      </c>
      <c r="C102" s="20"/>
      <c r="D102" s="7" t="s">
        <v>18</v>
      </c>
      <c r="E102" s="7"/>
      <c r="F102" s="7">
        <v>100</v>
      </c>
      <c r="G102" s="8"/>
      <c r="H102" s="9">
        <f t="shared" si="0"/>
        <v>0</v>
      </c>
    </row>
    <row r="103" spans="1:8" s="2" customFormat="1" ht="30" customHeight="1">
      <c r="A103" s="7">
        <f t="shared" si="1"/>
        <v>95</v>
      </c>
      <c r="B103" s="20" t="s">
        <v>112</v>
      </c>
      <c r="C103" s="20"/>
      <c r="D103" s="7" t="s">
        <v>113</v>
      </c>
      <c r="E103" s="7"/>
      <c r="F103" s="7">
        <v>100</v>
      </c>
      <c r="G103" s="8"/>
      <c r="H103" s="9">
        <f t="shared" si="0"/>
        <v>0</v>
      </c>
    </row>
    <row r="104" spans="1:8" s="2" customFormat="1" ht="30" customHeight="1">
      <c r="A104" s="7">
        <f t="shared" si="1"/>
        <v>96</v>
      </c>
      <c r="B104" s="20" t="s">
        <v>114</v>
      </c>
      <c r="C104" s="20"/>
      <c r="D104" s="7" t="s">
        <v>16</v>
      </c>
      <c r="E104" s="7"/>
      <c r="F104" s="7">
        <v>180</v>
      </c>
      <c r="G104" s="8"/>
      <c r="H104" s="9">
        <f t="shared" si="0"/>
        <v>0</v>
      </c>
    </row>
    <row r="105" spans="1:8" s="2" customFormat="1" ht="30" customHeight="1">
      <c r="A105" s="7">
        <f t="shared" si="1"/>
        <v>97</v>
      </c>
      <c r="B105" s="20" t="s">
        <v>115</v>
      </c>
      <c r="C105" s="20"/>
      <c r="D105" s="7" t="s">
        <v>18</v>
      </c>
      <c r="E105" s="7"/>
      <c r="F105" s="7">
        <v>600</v>
      </c>
      <c r="G105" s="8"/>
      <c r="H105" s="9">
        <f t="shared" si="0"/>
        <v>0</v>
      </c>
    </row>
    <row r="106" spans="1:8" s="2" customFormat="1" ht="30" customHeight="1">
      <c r="A106" s="7">
        <f t="shared" si="1"/>
        <v>98</v>
      </c>
      <c r="B106" s="20" t="s">
        <v>116</v>
      </c>
      <c r="C106" s="20"/>
      <c r="D106" s="7" t="s">
        <v>18</v>
      </c>
      <c r="E106" s="7"/>
      <c r="F106" s="7">
        <v>200</v>
      </c>
      <c r="G106" s="8"/>
      <c r="H106" s="9">
        <f t="shared" si="0"/>
        <v>0</v>
      </c>
    </row>
    <row r="107" spans="1:8" s="2" customFormat="1" ht="30" customHeight="1">
      <c r="A107" s="7">
        <f t="shared" si="1"/>
        <v>99</v>
      </c>
      <c r="B107" s="20" t="s">
        <v>117</v>
      </c>
      <c r="C107" s="20"/>
      <c r="D107" s="7" t="s">
        <v>18</v>
      </c>
      <c r="E107" s="7"/>
      <c r="F107" s="7">
        <v>1400</v>
      </c>
      <c r="G107" s="8"/>
      <c r="H107" s="9">
        <f t="shared" si="0"/>
        <v>0</v>
      </c>
    </row>
    <row r="108" spans="1:8" s="2" customFormat="1" ht="51.75" customHeight="1">
      <c r="A108" s="7">
        <f t="shared" si="1"/>
        <v>100</v>
      </c>
      <c r="B108" s="20" t="s">
        <v>118</v>
      </c>
      <c r="C108" s="20"/>
      <c r="D108" s="7" t="s">
        <v>18</v>
      </c>
      <c r="E108" s="7"/>
      <c r="F108" s="7">
        <v>200</v>
      </c>
      <c r="G108" s="8"/>
      <c r="H108" s="9">
        <f t="shared" si="0"/>
        <v>0</v>
      </c>
    </row>
    <row r="109" spans="1:8" s="2" customFormat="1" ht="30" customHeight="1">
      <c r="A109" s="7">
        <f t="shared" si="1"/>
        <v>101</v>
      </c>
      <c r="B109" s="20" t="s">
        <v>119</v>
      </c>
      <c r="C109" s="20"/>
      <c r="D109" s="7" t="s">
        <v>18</v>
      </c>
      <c r="E109" s="7"/>
      <c r="F109" s="7">
        <v>250</v>
      </c>
      <c r="G109" s="8"/>
      <c r="H109" s="9">
        <f t="shared" si="0"/>
        <v>0</v>
      </c>
    </row>
    <row r="110" spans="1:8" s="2" customFormat="1" ht="30" customHeight="1">
      <c r="A110" s="7">
        <f t="shared" si="1"/>
        <v>102</v>
      </c>
      <c r="B110" s="20" t="s">
        <v>120</v>
      </c>
      <c r="C110" s="20"/>
      <c r="D110" s="7" t="s">
        <v>113</v>
      </c>
      <c r="E110" s="7"/>
      <c r="F110" s="7">
        <v>3600</v>
      </c>
      <c r="G110" s="8"/>
      <c r="H110" s="9">
        <f t="shared" si="0"/>
        <v>0</v>
      </c>
    </row>
    <row r="111" spans="1:8" s="2" customFormat="1" ht="30" customHeight="1">
      <c r="A111" s="7">
        <f t="shared" si="1"/>
        <v>103</v>
      </c>
      <c r="B111" s="20" t="s">
        <v>121</v>
      </c>
      <c r="C111" s="20"/>
      <c r="D111" s="7" t="s">
        <v>16</v>
      </c>
      <c r="E111" s="7"/>
      <c r="F111" s="7">
        <v>40</v>
      </c>
      <c r="G111" s="8"/>
      <c r="H111" s="9">
        <f t="shared" si="0"/>
        <v>0</v>
      </c>
    </row>
    <row r="112" spans="1:8" s="2" customFormat="1" ht="30" customHeight="1">
      <c r="A112" s="7">
        <f t="shared" si="1"/>
        <v>104</v>
      </c>
      <c r="B112" s="20" t="s">
        <v>122</v>
      </c>
      <c r="C112" s="20"/>
      <c r="D112" s="7" t="s">
        <v>16</v>
      </c>
      <c r="E112" s="7"/>
      <c r="F112" s="7">
        <v>100</v>
      </c>
      <c r="G112" s="8"/>
      <c r="H112" s="9">
        <f t="shared" si="0"/>
        <v>0</v>
      </c>
    </row>
    <row r="113" spans="1:8" s="2" customFormat="1" ht="30" customHeight="1">
      <c r="A113" s="7">
        <f t="shared" si="1"/>
        <v>105</v>
      </c>
      <c r="B113" s="20" t="s">
        <v>123</v>
      </c>
      <c r="C113" s="20"/>
      <c r="D113" s="7" t="s">
        <v>14</v>
      </c>
      <c r="E113" s="7"/>
      <c r="F113" s="7">
        <v>80</v>
      </c>
      <c r="G113" s="8"/>
      <c r="H113" s="9">
        <f t="shared" si="0"/>
        <v>0</v>
      </c>
    </row>
    <row r="114" spans="1:8" s="2" customFormat="1" ht="30" customHeight="1">
      <c r="A114" s="7">
        <f t="shared" si="1"/>
        <v>106</v>
      </c>
      <c r="B114" s="20" t="s">
        <v>124</v>
      </c>
      <c r="C114" s="20"/>
      <c r="D114" s="7" t="s">
        <v>18</v>
      </c>
      <c r="E114" s="7"/>
      <c r="F114" s="7">
        <v>1000</v>
      </c>
      <c r="G114" s="8"/>
      <c r="H114" s="9">
        <f t="shared" si="0"/>
        <v>0</v>
      </c>
    </row>
    <row r="115" spans="1:8" s="2" customFormat="1" ht="30" customHeight="1">
      <c r="A115" s="7">
        <f t="shared" si="1"/>
        <v>107</v>
      </c>
      <c r="B115" s="20" t="s">
        <v>125</v>
      </c>
      <c r="C115" s="20"/>
      <c r="D115" s="7" t="s">
        <v>18</v>
      </c>
      <c r="E115" s="7"/>
      <c r="F115" s="7">
        <v>10</v>
      </c>
      <c r="G115" s="8"/>
      <c r="H115" s="9">
        <f t="shared" si="0"/>
        <v>0</v>
      </c>
    </row>
    <row r="116" spans="1:8" s="2" customFormat="1" ht="30" customHeight="1">
      <c r="A116" s="7">
        <f t="shared" si="1"/>
        <v>108</v>
      </c>
      <c r="B116" s="20" t="s">
        <v>126</v>
      </c>
      <c r="C116" s="20"/>
      <c r="D116" s="7" t="s">
        <v>18</v>
      </c>
      <c r="E116" s="7"/>
      <c r="F116" s="7">
        <v>300</v>
      </c>
      <c r="G116" s="8"/>
      <c r="H116" s="9">
        <f t="shared" si="0"/>
        <v>0</v>
      </c>
    </row>
    <row r="117" spans="1:8" s="2" customFormat="1" ht="57.75" customHeight="1">
      <c r="A117" s="7">
        <f t="shared" si="1"/>
        <v>109</v>
      </c>
      <c r="B117" s="20" t="s">
        <v>127</v>
      </c>
      <c r="C117" s="20"/>
      <c r="D117" s="7" t="s">
        <v>18</v>
      </c>
      <c r="E117" s="7"/>
      <c r="F117" s="7">
        <v>900</v>
      </c>
      <c r="G117" s="8"/>
      <c r="H117" s="9">
        <f t="shared" si="0"/>
        <v>0</v>
      </c>
    </row>
    <row r="118" spans="1:8" s="2" customFormat="1" ht="30" customHeight="1">
      <c r="A118" s="7">
        <f t="shared" si="1"/>
        <v>110</v>
      </c>
      <c r="B118" s="20" t="s">
        <v>128</v>
      </c>
      <c r="C118" s="20"/>
      <c r="D118" s="7" t="s">
        <v>113</v>
      </c>
      <c r="E118" s="7"/>
      <c r="F118" s="7">
        <v>450</v>
      </c>
      <c r="G118" s="8"/>
      <c r="H118" s="9">
        <f t="shared" si="0"/>
        <v>0</v>
      </c>
    </row>
    <row r="119" spans="1:8" s="2" customFormat="1" ht="30" customHeight="1">
      <c r="A119" s="7">
        <f t="shared" si="1"/>
        <v>111</v>
      </c>
      <c r="B119" s="20" t="s">
        <v>129</v>
      </c>
      <c r="C119" s="20"/>
      <c r="D119" s="7" t="s">
        <v>113</v>
      </c>
      <c r="E119" s="7"/>
      <c r="F119" s="7">
        <v>9000</v>
      </c>
      <c r="G119" s="8"/>
      <c r="H119" s="9">
        <f t="shared" si="0"/>
        <v>0</v>
      </c>
    </row>
    <row r="120" spans="1:8" s="2" customFormat="1" ht="30" customHeight="1">
      <c r="A120" s="7">
        <f t="shared" si="1"/>
        <v>112</v>
      </c>
      <c r="B120" s="20" t="s">
        <v>130</v>
      </c>
      <c r="C120" s="20"/>
      <c r="D120" s="7" t="s">
        <v>113</v>
      </c>
      <c r="E120" s="7"/>
      <c r="F120" s="7">
        <v>400</v>
      </c>
      <c r="G120" s="8"/>
      <c r="H120" s="9">
        <f t="shared" si="0"/>
        <v>0</v>
      </c>
    </row>
    <row r="121" spans="1:8" s="2" customFormat="1" ht="30" customHeight="1">
      <c r="A121" s="7">
        <f t="shared" si="1"/>
        <v>113</v>
      </c>
      <c r="B121" s="20" t="s">
        <v>131</v>
      </c>
      <c r="C121" s="20"/>
      <c r="D121" s="7" t="s">
        <v>113</v>
      </c>
      <c r="E121" s="7"/>
      <c r="F121" s="7">
        <v>100</v>
      </c>
      <c r="G121" s="8"/>
      <c r="H121" s="9">
        <f t="shared" si="0"/>
        <v>0</v>
      </c>
    </row>
    <row r="122" spans="1:8" s="2" customFormat="1" ht="30" customHeight="1">
      <c r="A122" s="7">
        <f t="shared" si="1"/>
        <v>114</v>
      </c>
      <c r="B122" s="20" t="s">
        <v>132</v>
      </c>
      <c r="C122" s="20"/>
      <c r="D122" s="7" t="s">
        <v>18</v>
      </c>
      <c r="E122" s="7"/>
      <c r="F122" s="7">
        <v>100</v>
      </c>
      <c r="G122" s="8"/>
      <c r="H122" s="9">
        <f t="shared" si="0"/>
        <v>0</v>
      </c>
    </row>
    <row r="123" spans="1:8" s="2" customFormat="1" ht="30" customHeight="1">
      <c r="A123" s="7">
        <f t="shared" si="1"/>
        <v>115</v>
      </c>
      <c r="B123" s="20" t="s">
        <v>133</v>
      </c>
      <c r="C123" s="20"/>
      <c r="D123" s="7" t="s">
        <v>102</v>
      </c>
      <c r="E123" s="7"/>
      <c r="F123" s="7">
        <v>50</v>
      </c>
      <c r="G123" s="8"/>
      <c r="H123" s="9">
        <f t="shared" si="0"/>
        <v>0</v>
      </c>
    </row>
    <row r="124" spans="1:8" s="2" customFormat="1" ht="30" customHeight="1">
      <c r="A124" s="7">
        <f t="shared" si="1"/>
        <v>116</v>
      </c>
      <c r="B124" s="20" t="s">
        <v>134</v>
      </c>
      <c r="C124" s="20"/>
      <c r="D124" s="7" t="s">
        <v>102</v>
      </c>
      <c r="E124" s="7"/>
      <c r="F124" s="7">
        <v>70</v>
      </c>
      <c r="G124" s="8"/>
      <c r="H124" s="9">
        <f t="shared" si="0"/>
        <v>0</v>
      </c>
    </row>
    <row r="125" spans="1:8" s="2" customFormat="1" ht="30" customHeight="1">
      <c r="A125" s="7">
        <f t="shared" si="1"/>
        <v>117</v>
      </c>
      <c r="B125" s="20" t="s">
        <v>135</v>
      </c>
      <c r="C125" s="20"/>
      <c r="D125" s="7" t="s">
        <v>14</v>
      </c>
      <c r="E125" s="7"/>
      <c r="F125" s="7">
        <v>5</v>
      </c>
      <c r="G125" s="8"/>
      <c r="H125" s="9">
        <f t="shared" si="0"/>
        <v>0</v>
      </c>
    </row>
    <row r="126" spans="1:8" s="2" customFormat="1" ht="30" customHeight="1">
      <c r="A126" s="7">
        <f t="shared" si="1"/>
        <v>118</v>
      </c>
      <c r="B126" s="20" t="s">
        <v>136</v>
      </c>
      <c r="C126" s="20"/>
      <c r="D126" s="7" t="s">
        <v>113</v>
      </c>
      <c r="E126" s="7"/>
      <c r="F126" s="7">
        <v>600</v>
      </c>
      <c r="G126" s="8"/>
      <c r="H126" s="9">
        <f t="shared" si="0"/>
        <v>0</v>
      </c>
    </row>
    <row r="127" spans="1:8" s="2" customFormat="1" ht="30" customHeight="1">
      <c r="A127" s="7">
        <f t="shared" si="1"/>
        <v>119</v>
      </c>
      <c r="B127" s="20" t="s">
        <v>137</v>
      </c>
      <c r="C127" s="20"/>
      <c r="D127" s="10" t="s">
        <v>113</v>
      </c>
      <c r="E127" s="10"/>
      <c r="F127" s="7">
        <v>200</v>
      </c>
      <c r="G127" s="8"/>
      <c r="H127" s="9">
        <f t="shared" si="0"/>
        <v>0</v>
      </c>
    </row>
    <row r="128" spans="1:8" s="2" customFormat="1" ht="30" customHeight="1">
      <c r="A128" s="7">
        <f t="shared" si="1"/>
        <v>120</v>
      </c>
      <c r="B128" s="20" t="s">
        <v>138</v>
      </c>
      <c r="C128" s="20"/>
      <c r="D128" s="7" t="s">
        <v>113</v>
      </c>
      <c r="E128" s="7"/>
      <c r="F128" s="7">
        <v>100</v>
      </c>
      <c r="G128" s="8"/>
      <c r="H128" s="9">
        <f t="shared" si="0"/>
        <v>0</v>
      </c>
    </row>
    <row r="129" spans="1:8" s="2" customFormat="1" ht="30" customHeight="1">
      <c r="A129" s="7">
        <f t="shared" si="1"/>
        <v>121</v>
      </c>
      <c r="B129" s="20" t="s">
        <v>139</v>
      </c>
      <c r="C129" s="20"/>
      <c r="D129" s="7" t="s">
        <v>113</v>
      </c>
      <c r="E129" s="7"/>
      <c r="F129" s="7">
        <v>60</v>
      </c>
      <c r="G129" s="8"/>
      <c r="H129" s="9">
        <f t="shared" si="0"/>
        <v>0</v>
      </c>
    </row>
    <row r="130" spans="1:8" s="2" customFormat="1" ht="30" customHeight="1">
      <c r="A130" s="7">
        <f t="shared" si="1"/>
        <v>122</v>
      </c>
      <c r="B130" s="20" t="s">
        <v>140</v>
      </c>
      <c r="C130" s="20"/>
      <c r="D130" s="7" t="s">
        <v>113</v>
      </c>
      <c r="E130" s="7"/>
      <c r="F130" s="7">
        <v>40</v>
      </c>
      <c r="G130" s="8"/>
      <c r="H130" s="9">
        <f t="shared" si="0"/>
        <v>0</v>
      </c>
    </row>
    <row r="131" spans="1:8" s="2" customFormat="1" ht="30" customHeight="1">
      <c r="A131" s="7">
        <f t="shared" si="1"/>
        <v>123</v>
      </c>
      <c r="B131" s="20" t="s">
        <v>141</v>
      </c>
      <c r="C131" s="20"/>
      <c r="D131" s="7" t="s">
        <v>18</v>
      </c>
      <c r="E131" s="7"/>
      <c r="F131" s="7">
        <v>60</v>
      </c>
      <c r="G131" s="8"/>
      <c r="H131" s="9">
        <f t="shared" si="0"/>
        <v>0</v>
      </c>
    </row>
    <row r="132" spans="1:8" s="2" customFormat="1" ht="30" customHeight="1">
      <c r="A132" s="7">
        <f t="shared" si="1"/>
        <v>124</v>
      </c>
      <c r="B132" s="20" t="s">
        <v>142</v>
      </c>
      <c r="C132" s="20"/>
      <c r="D132" s="7" t="s">
        <v>18</v>
      </c>
      <c r="E132" s="7"/>
      <c r="F132" s="7">
        <v>800</v>
      </c>
      <c r="G132" s="8"/>
      <c r="H132" s="9">
        <f t="shared" si="0"/>
        <v>0</v>
      </c>
    </row>
    <row r="133" spans="1:8" s="2" customFormat="1" ht="30" customHeight="1">
      <c r="A133" s="7">
        <f t="shared" si="1"/>
        <v>125</v>
      </c>
      <c r="B133" s="20" t="s">
        <v>143</v>
      </c>
      <c r="C133" s="20"/>
      <c r="D133" s="7" t="s">
        <v>113</v>
      </c>
      <c r="E133" s="7"/>
      <c r="F133" s="7">
        <v>110</v>
      </c>
      <c r="G133" s="8"/>
      <c r="H133" s="9">
        <f t="shared" si="0"/>
        <v>0</v>
      </c>
    </row>
    <row r="134" spans="1:8" s="2" customFormat="1" ht="30" customHeight="1">
      <c r="A134" s="7">
        <f t="shared" si="1"/>
        <v>126</v>
      </c>
      <c r="B134" s="20" t="s">
        <v>144</v>
      </c>
      <c r="C134" s="20"/>
      <c r="D134" s="7" t="s">
        <v>113</v>
      </c>
      <c r="E134" s="7"/>
      <c r="F134" s="12">
        <v>20</v>
      </c>
      <c r="G134" s="8"/>
      <c r="H134" s="9">
        <f t="shared" si="0"/>
        <v>0</v>
      </c>
    </row>
    <row r="135" spans="1:8" s="2" customFormat="1" ht="30" customHeight="1">
      <c r="A135" s="7">
        <f t="shared" si="1"/>
        <v>127</v>
      </c>
      <c r="B135" s="20" t="s">
        <v>145</v>
      </c>
      <c r="C135" s="20"/>
      <c r="D135" s="7" t="s">
        <v>113</v>
      </c>
      <c r="E135" s="7"/>
      <c r="F135" s="12">
        <v>10</v>
      </c>
      <c r="G135" s="8"/>
      <c r="H135" s="9">
        <f t="shared" si="0"/>
        <v>0</v>
      </c>
    </row>
    <row r="136" spans="1:8" s="2" customFormat="1" ht="30" customHeight="1">
      <c r="A136" s="7">
        <f t="shared" si="1"/>
        <v>128</v>
      </c>
      <c r="B136" s="12"/>
      <c r="C136" s="13" t="s">
        <v>146</v>
      </c>
      <c r="D136" s="7" t="s">
        <v>113</v>
      </c>
      <c r="E136" s="7"/>
      <c r="F136" s="2">
        <v>80</v>
      </c>
      <c r="G136" s="8"/>
      <c r="H136" s="9">
        <f t="shared" si="0"/>
        <v>0</v>
      </c>
    </row>
    <row r="137" spans="1:8" s="2" customFormat="1" ht="30" customHeight="1">
      <c r="A137" s="7">
        <f t="shared" si="1"/>
        <v>129</v>
      </c>
      <c r="B137" s="12"/>
      <c r="C137" s="13" t="s">
        <v>147</v>
      </c>
      <c r="D137" s="7" t="s">
        <v>113</v>
      </c>
      <c r="E137" s="7"/>
      <c r="F137" s="12">
        <v>80</v>
      </c>
      <c r="G137" s="8"/>
      <c r="H137" s="9">
        <f t="shared" si="0"/>
        <v>0</v>
      </c>
    </row>
    <row r="138" spans="1:8" s="2" customFormat="1" ht="30" customHeight="1">
      <c r="A138" s="7">
        <f t="shared" si="1"/>
        <v>130</v>
      </c>
      <c r="B138" s="12" t="s">
        <v>148</v>
      </c>
      <c r="C138" s="13" t="s">
        <v>149</v>
      </c>
      <c r="D138" s="7" t="s">
        <v>113</v>
      </c>
      <c r="E138" s="7"/>
      <c r="F138" s="12">
        <v>20</v>
      </c>
      <c r="G138" s="8"/>
      <c r="H138" s="9">
        <f t="shared" si="0"/>
        <v>0</v>
      </c>
    </row>
    <row r="139" spans="1:8" s="2" customFormat="1" ht="30" customHeight="1">
      <c r="A139" s="7">
        <f t="shared" si="1"/>
        <v>131</v>
      </c>
      <c r="B139" s="12"/>
      <c r="C139" s="13" t="s">
        <v>150</v>
      </c>
      <c r="D139" s="7" t="s">
        <v>113</v>
      </c>
      <c r="E139" s="7"/>
      <c r="F139" s="12">
        <v>20</v>
      </c>
      <c r="G139" s="8"/>
      <c r="H139" s="9">
        <f t="shared" si="0"/>
        <v>0</v>
      </c>
    </row>
    <row r="140" spans="1:8" s="2" customFormat="1" ht="30" customHeight="1">
      <c r="A140" s="7">
        <f t="shared" si="1"/>
        <v>132</v>
      </c>
      <c r="B140" s="12"/>
      <c r="C140" s="13" t="s">
        <v>151</v>
      </c>
      <c r="D140" s="7" t="s">
        <v>113</v>
      </c>
      <c r="E140" s="7"/>
      <c r="F140" s="12">
        <v>6400</v>
      </c>
      <c r="G140" s="8"/>
      <c r="H140" s="9">
        <f t="shared" si="0"/>
        <v>0</v>
      </c>
    </row>
    <row r="141" spans="1:8" s="2" customFormat="1" ht="48" customHeight="1">
      <c r="A141" s="7">
        <f t="shared" si="1"/>
        <v>133</v>
      </c>
      <c r="B141" s="12"/>
      <c r="C141" s="13" t="s">
        <v>152</v>
      </c>
      <c r="D141" s="7" t="s">
        <v>113</v>
      </c>
      <c r="E141" s="7"/>
      <c r="F141" s="12">
        <v>200</v>
      </c>
      <c r="G141" s="8"/>
      <c r="H141" s="9">
        <f t="shared" si="0"/>
        <v>0</v>
      </c>
    </row>
    <row r="142" spans="1:8" s="2" customFormat="1" ht="30" customHeight="1">
      <c r="A142" s="7">
        <f t="shared" si="1"/>
        <v>134</v>
      </c>
      <c r="B142" s="12"/>
      <c r="C142" s="13" t="s">
        <v>153</v>
      </c>
      <c r="D142" s="7" t="s">
        <v>113</v>
      </c>
      <c r="E142" s="7"/>
      <c r="F142" s="12">
        <v>4500</v>
      </c>
      <c r="G142" s="8"/>
      <c r="H142" s="9">
        <f t="shared" si="0"/>
        <v>0</v>
      </c>
    </row>
    <row r="143" spans="1:8" s="2" customFormat="1" ht="30" customHeight="1">
      <c r="A143" s="7" t="s">
        <v>154</v>
      </c>
      <c r="B143" s="12"/>
      <c r="C143" s="13" t="s">
        <v>155</v>
      </c>
      <c r="D143" s="7" t="s">
        <v>113</v>
      </c>
      <c r="E143" s="7"/>
      <c r="F143" s="12">
        <v>40</v>
      </c>
      <c r="G143" s="8"/>
      <c r="H143" s="9">
        <f t="shared" si="0"/>
        <v>0</v>
      </c>
    </row>
    <row r="144" spans="1:8" s="2" customFormat="1" ht="30" customHeight="1">
      <c r="A144" s="7" t="s">
        <v>156</v>
      </c>
      <c r="B144" s="12"/>
      <c r="C144" s="13" t="s">
        <v>157</v>
      </c>
      <c r="D144" s="7" t="s">
        <v>113</v>
      </c>
      <c r="E144" s="7"/>
      <c r="F144" s="12">
        <v>200</v>
      </c>
      <c r="G144" s="8"/>
      <c r="H144" s="9">
        <f t="shared" si="0"/>
        <v>0</v>
      </c>
    </row>
    <row r="145" spans="1:8" s="2" customFormat="1" ht="30" customHeight="1">
      <c r="A145" s="7" t="s">
        <v>158</v>
      </c>
      <c r="B145" s="12"/>
      <c r="C145" s="13" t="s">
        <v>159</v>
      </c>
      <c r="D145" s="7" t="s">
        <v>113</v>
      </c>
      <c r="E145" s="7"/>
      <c r="F145" s="12">
        <v>10</v>
      </c>
      <c r="G145" s="8"/>
      <c r="H145" s="9">
        <f t="shared" si="0"/>
        <v>0</v>
      </c>
    </row>
    <row r="146" spans="1:8" s="2" customFormat="1" ht="42" customHeight="1">
      <c r="A146" s="7" t="s">
        <v>160</v>
      </c>
      <c r="B146" s="12"/>
      <c r="C146" s="13" t="s">
        <v>161</v>
      </c>
      <c r="D146" s="7" t="s">
        <v>113</v>
      </c>
      <c r="E146" s="7"/>
      <c r="F146" s="12">
        <v>1400</v>
      </c>
      <c r="G146" s="8"/>
      <c r="H146" s="9">
        <f t="shared" si="0"/>
        <v>0</v>
      </c>
    </row>
    <row r="147" spans="1:8" s="2" customFormat="1" ht="45.75" customHeight="1">
      <c r="A147" s="7" t="s">
        <v>162</v>
      </c>
      <c r="B147" s="12"/>
      <c r="C147" s="13" t="s">
        <v>163</v>
      </c>
      <c r="D147" s="7" t="s">
        <v>113</v>
      </c>
      <c r="E147" s="7"/>
      <c r="F147" s="12">
        <v>1600</v>
      </c>
      <c r="G147" s="8"/>
      <c r="H147" s="9">
        <f t="shared" si="0"/>
        <v>0</v>
      </c>
    </row>
    <row r="148" spans="1:8" s="2" customFormat="1" ht="30" customHeight="1">
      <c r="A148" s="7">
        <v>140</v>
      </c>
      <c r="B148" s="12"/>
      <c r="C148" s="13" t="s">
        <v>164</v>
      </c>
      <c r="D148" s="7" t="s">
        <v>113</v>
      </c>
      <c r="E148" s="7"/>
      <c r="F148" s="12">
        <v>50</v>
      </c>
      <c r="G148" s="8"/>
      <c r="H148" s="9">
        <f t="shared" si="0"/>
        <v>0</v>
      </c>
    </row>
    <row r="149" spans="1:8" s="2" customFormat="1" ht="30" customHeight="1">
      <c r="A149" s="7">
        <v>141</v>
      </c>
      <c r="B149" s="12"/>
      <c r="C149" s="13" t="s">
        <v>165</v>
      </c>
      <c r="D149" s="7" t="s">
        <v>14</v>
      </c>
      <c r="E149" s="7"/>
      <c r="F149" s="12">
        <v>20</v>
      </c>
      <c r="G149" s="8"/>
      <c r="H149" s="9">
        <f t="shared" si="0"/>
        <v>0</v>
      </c>
    </row>
    <row r="150" spans="1:8" s="2" customFormat="1" ht="30" customHeight="1">
      <c r="A150" s="7">
        <v>142</v>
      </c>
      <c r="B150" s="12"/>
      <c r="C150" s="13" t="s">
        <v>166</v>
      </c>
      <c r="D150" s="7" t="s">
        <v>113</v>
      </c>
      <c r="E150" s="7"/>
      <c r="F150" s="12">
        <v>30</v>
      </c>
      <c r="G150" s="8"/>
      <c r="H150" s="9">
        <f t="shared" si="0"/>
        <v>0</v>
      </c>
    </row>
    <row r="151" spans="1:8" s="2" customFormat="1" ht="30" customHeight="1">
      <c r="A151" s="7">
        <v>143</v>
      </c>
      <c r="B151" s="12"/>
      <c r="C151" s="13" t="s">
        <v>167</v>
      </c>
      <c r="D151" s="7" t="s">
        <v>113</v>
      </c>
      <c r="E151" s="7"/>
      <c r="F151" s="12">
        <v>20</v>
      </c>
      <c r="G151" s="8"/>
      <c r="H151" s="9">
        <f t="shared" si="0"/>
        <v>0</v>
      </c>
    </row>
    <row r="152" spans="1:8" s="2" customFormat="1" ht="30" customHeight="1">
      <c r="A152" s="7">
        <v>144</v>
      </c>
      <c r="B152" s="12"/>
      <c r="C152" s="13" t="s">
        <v>168</v>
      </c>
      <c r="D152" s="7" t="s">
        <v>113</v>
      </c>
      <c r="E152" s="7"/>
      <c r="F152" s="12">
        <v>2600</v>
      </c>
      <c r="G152" s="8"/>
      <c r="H152" s="9">
        <f t="shared" si="0"/>
        <v>0</v>
      </c>
    </row>
    <row r="153" spans="1:8" s="2" customFormat="1" ht="30" customHeight="1">
      <c r="A153" s="7">
        <v>145</v>
      </c>
      <c r="B153" s="12"/>
      <c r="C153" s="13" t="s">
        <v>169</v>
      </c>
      <c r="D153" s="7" t="s">
        <v>113</v>
      </c>
      <c r="E153" s="7"/>
      <c r="F153" s="12">
        <v>200</v>
      </c>
      <c r="G153" s="8"/>
      <c r="H153" s="9">
        <f t="shared" si="0"/>
        <v>0</v>
      </c>
    </row>
    <row r="154" spans="1:8" s="2" customFormat="1" ht="30" customHeight="1">
      <c r="A154" s="7">
        <v>146</v>
      </c>
      <c r="B154" s="12"/>
      <c r="C154" s="13" t="s">
        <v>170</v>
      </c>
      <c r="D154" s="7" t="s">
        <v>113</v>
      </c>
      <c r="E154" s="7"/>
      <c r="F154" s="12">
        <v>180</v>
      </c>
      <c r="G154" s="8"/>
      <c r="H154" s="9">
        <f t="shared" si="0"/>
        <v>0</v>
      </c>
    </row>
    <row r="155" spans="1:8" s="2" customFormat="1" ht="30" customHeight="1">
      <c r="A155" s="7">
        <v>147</v>
      </c>
      <c r="B155" s="12"/>
      <c r="C155" s="13" t="s">
        <v>171</v>
      </c>
      <c r="D155" s="7" t="s">
        <v>113</v>
      </c>
      <c r="E155" s="7"/>
      <c r="F155" s="12">
        <v>20</v>
      </c>
      <c r="G155" s="8"/>
      <c r="H155" s="9">
        <f t="shared" si="0"/>
        <v>0</v>
      </c>
    </row>
    <row r="156" spans="1:8" s="2" customFormat="1" ht="30" customHeight="1">
      <c r="A156" s="7">
        <v>148</v>
      </c>
      <c r="B156" s="12"/>
      <c r="C156" s="13" t="s">
        <v>172</v>
      </c>
      <c r="D156" s="7" t="s">
        <v>113</v>
      </c>
      <c r="E156" s="7"/>
      <c r="F156" s="12">
        <v>20</v>
      </c>
      <c r="G156" s="8"/>
      <c r="H156" s="9">
        <f t="shared" si="0"/>
        <v>0</v>
      </c>
    </row>
    <row r="157" spans="1:8" s="2" customFormat="1" ht="30" customHeight="1">
      <c r="A157" s="7">
        <v>149</v>
      </c>
      <c r="B157" s="12"/>
      <c r="C157" s="13" t="s">
        <v>173</v>
      </c>
      <c r="D157" s="7" t="s">
        <v>14</v>
      </c>
      <c r="E157" s="7"/>
      <c r="F157" s="12">
        <v>10</v>
      </c>
      <c r="G157" s="8"/>
      <c r="H157" s="9">
        <f t="shared" si="0"/>
        <v>0</v>
      </c>
    </row>
    <row r="158" spans="1:8" s="2" customFormat="1" ht="30" customHeight="1">
      <c r="A158" s="7">
        <v>150</v>
      </c>
      <c r="B158" s="12">
        <v>150</v>
      </c>
      <c r="C158" s="13" t="s">
        <v>174</v>
      </c>
      <c r="D158" s="7" t="s">
        <v>14</v>
      </c>
      <c r="E158" s="7"/>
      <c r="F158" s="12">
        <v>25</v>
      </c>
      <c r="G158" s="8"/>
      <c r="H158" s="9">
        <f t="shared" si="0"/>
        <v>0</v>
      </c>
    </row>
    <row r="159" spans="1:8" s="2" customFormat="1" ht="30" customHeight="1">
      <c r="A159" s="7">
        <v>151</v>
      </c>
      <c r="B159" s="12"/>
      <c r="C159" s="13" t="s">
        <v>175</v>
      </c>
      <c r="D159" s="7" t="s">
        <v>113</v>
      </c>
      <c r="E159" s="7"/>
      <c r="F159" s="12">
        <v>20</v>
      </c>
      <c r="G159" s="8"/>
      <c r="H159" s="9">
        <f t="shared" si="0"/>
        <v>0</v>
      </c>
    </row>
    <row r="160" spans="1:8" s="2" customFormat="1" ht="30" customHeight="1">
      <c r="A160" s="7">
        <v>152</v>
      </c>
      <c r="B160" s="12"/>
      <c r="C160" s="13" t="s">
        <v>176</v>
      </c>
      <c r="D160" s="7" t="s">
        <v>113</v>
      </c>
      <c r="E160" s="7"/>
      <c r="F160" s="12">
        <v>20</v>
      </c>
      <c r="G160" s="8"/>
      <c r="H160" s="9">
        <f t="shared" si="0"/>
        <v>0</v>
      </c>
    </row>
    <row r="161" spans="1:8" s="2" customFormat="1" ht="30" customHeight="1">
      <c r="A161" s="7">
        <v>153</v>
      </c>
      <c r="B161" s="12"/>
      <c r="C161" s="13" t="s">
        <v>177</v>
      </c>
      <c r="D161" s="7" t="s">
        <v>113</v>
      </c>
      <c r="E161" s="7"/>
      <c r="F161" s="12">
        <v>24</v>
      </c>
      <c r="G161" s="8"/>
      <c r="H161" s="9">
        <f t="shared" si="0"/>
        <v>0</v>
      </c>
    </row>
    <row r="162" spans="1:8" s="2" customFormat="1" ht="30" customHeight="1">
      <c r="A162" s="7">
        <v>154</v>
      </c>
      <c r="B162" s="12"/>
      <c r="C162" s="13" t="s">
        <v>178</v>
      </c>
      <c r="D162" s="7" t="s">
        <v>113</v>
      </c>
      <c r="E162" s="7"/>
      <c r="F162" s="12">
        <v>20</v>
      </c>
      <c r="G162" s="8"/>
      <c r="H162" s="9">
        <f t="shared" si="0"/>
        <v>0</v>
      </c>
    </row>
    <row r="163" spans="1:8" s="2" customFormat="1" ht="30" customHeight="1">
      <c r="A163" s="7">
        <v>155</v>
      </c>
      <c r="B163" s="12"/>
      <c r="C163" s="13" t="s">
        <v>179</v>
      </c>
      <c r="D163" s="7" t="s">
        <v>113</v>
      </c>
      <c r="E163" s="7"/>
      <c r="F163" s="12">
        <v>20</v>
      </c>
      <c r="G163" s="8"/>
      <c r="H163" s="9">
        <f t="shared" si="0"/>
        <v>0</v>
      </c>
    </row>
    <row r="164" spans="1:8" s="2" customFormat="1" ht="30" customHeight="1">
      <c r="A164" s="7">
        <v>156</v>
      </c>
      <c r="B164" s="12"/>
      <c r="C164" s="13" t="s">
        <v>180</v>
      </c>
      <c r="D164" s="7" t="s">
        <v>113</v>
      </c>
      <c r="E164" s="7"/>
      <c r="F164" s="12">
        <v>20</v>
      </c>
      <c r="G164" s="8"/>
      <c r="H164" s="9">
        <f t="shared" si="0"/>
        <v>0</v>
      </c>
    </row>
    <row r="165" spans="1:8" s="2" customFormat="1" ht="30" customHeight="1">
      <c r="A165" s="7">
        <v>157</v>
      </c>
      <c r="B165" s="12"/>
      <c r="C165" s="13" t="s">
        <v>181</v>
      </c>
      <c r="D165" s="7" t="s">
        <v>14</v>
      </c>
      <c r="E165" s="7"/>
      <c r="F165" s="12">
        <v>25</v>
      </c>
      <c r="G165" s="8"/>
      <c r="H165" s="9">
        <f t="shared" si="0"/>
        <v>0</v>
      </c>
    </row>
    <row r="166" spans="1:8" s="2" customFormat="1" ht="30" customHeight="1">
      <c r="A166" s="7">
        <v>158</v>
      </c>
      <c r="B166" s="12"/>
      <c r="C166" s="13" t="s">
        <v>182</v>
      </c>
      <c r="D166" s="7" t="s">
        <v>113</v>
      </c>
      <c r="E166" s="7"/>
      <c r="F166" s="12">
        <v>400</v>
      </c>
      <c r="G166" s="8"/>
      <c r="H166" s="9">
        <f t="shared" si="0"/>
        <v>0</v>
      </c>
    </row>
    <row r="167" spans="1:8" s="2" customFormat="1" ht="30" customHeight="1">
      <c r="A167" s="7">
        <v>159</v>
      </c>
      <c r="B167" s="12"/>
      <c r="C167" s="13" t="s">
        <v>183</v>
      </c>
      <c r="D167" s="7" t="s">
        <v>113</v>
      </c>
      <c r="E167" s="7"/>
      <c r="F167" s="12">
        <v>110</v>
      </c>
      <c r="G167" s="8"/>
      <c r="H167" s="9">
        <f t="shared" si="0"/>
        <v>0</v>
      </c>
    </row>
    <row r="168" spans="1:8" s="2" customFormat="1" ht="30" customHeight="1">
      <c r="A168" s="7"/>
      <c r="B168" s="21" t="s">
        <v>184</v>
      </c>
      <c r="C168" s="21"/>
      <c r="D168" s="7" t="s">
        <v>185</v>
      </c>
      <c r="E168" s="7" t="s">
        <v>185</v>
      </c>
      <c r="F168" s="7" t="s">
        <v>185</v>
      </c>
      <c r="G168" s="9" t="s">
        <v>185</v>
      </c>
      <c r="H168" s="9">
        <f>SUM(H9:H167)</f>
        <v>0</v>
      </c>
    </row>
    <row r="169" s="2" customFormat="1" ht="15"/>
    <row r="170" spans="1:3" s="2" customFormat="1" ht="15">
      <c r="A170" s="15" t="s">
        <v>186</v>
      </c>
      <c r="B170" s="4"/>
      <c r="C170" s="4"/>
    </row>
    <row r="171" spans="1:3" s="2" customFormat="1" ht="15">
      <c r="A171" s="15"/>
      <c r="B171" s="4"/>
      <c r="C171" s="4"/>
    </row>
    <row r="172" spans="1:3" s="2" customFormat="1" ht="15">
      <c r="A172" s="15" t="s">
        <v>187</v>
      </c>
      <c r="B172" s="4"/>
      <c r="C172" s="4"/>
    </row>
    <row r="173" spans="1:3" s="2" customFormat="1" ht="15">
      <c r="A173" s="4"/>
      <c r="B173" s="4"/>
      <c r="C173" s="4"/>
    </row>
    <row r="174" spans="1:3" s="2" customFormat="1" ht="15">
      <c r="A174" s="4"/>
      <c r="B174" s="4"/>
      <c r="C174" s="4"/>
    </row>
    <row r="175" s="4" customFormat="1" ht="15">
      <c r="A175" s="15" t="s">
        <v>188</v>
      </c>
    </row>
    <row r="176" s="2" customFormat="1" ht="15">
      <c r="A176" s="14"/>
    </row>
    <row r="177" spans="1:8" s="2" customFormat="1" ht="15">
      <c r="A177" s="22" t="s">
        <v>189</v>
      </c>
      <c r="B177" s="22"/>
      <c r="C177" s="22"/>
      <c r="D177" s="22"/>
      <c r="E177" s="22"/>
      <c r="F177" s="22"/>
      <c r="G177" s="22"/>
      <c r="H177" s="22"/>
    </row>
    <row r="178" spans="1:8" s="2" customFormat="1" ht="15">
      <c r="A178" s="22" t="s">
        <v>190</v>
      </c>
      <c r="B178" s="22"/>
      <c r="C178" s="22"/>
      <c r="D178" s="22"/>
      <c r="E178" s="22"/>
      <c r="F178" s="22"/>
      <c r="G178" s="22"/>
      <c r="H178" s="22"/>
    </row>
    <row r="179" spans="1:8" s="2" customFormat="1" ht="15">
      <c r="A179" s="16" t="s">
        <v>191</v>
      </c>
      <c r="B179" s="16"/>
      <c r="C179" s="16"/>
      <c r="D179" s="16"/>
      <c r="E179" s="16"/>
      <c r="F179" s="16"/>
      <c r="G179" s="16"/>
      <c r="H179" s="16"/>
    </row>
    <row r="180" spans="1:9" s="2" customFormat="1" ht="51" customHeight="1">
      <c r="A180" s="18" t="s">
        <v>192</v>
      </c>
      <c r="B180" s="18"/>
      <c r="C180" s="18"/>
      <c r="D180" s="18"/>
      <c r="E180" s="18"/>
      <c r="F180" s="18"/>
      <c r="G180" s="18"/>
      <c r="H180" s="18"/>
      <c r="I180" s="17"/>
    </row>
    <row r="181" spans="1:8" s="2" customFormat="1" ht="85.5" customHeight="1">
      <c r="A181" s="18" t="s">
        <v>199</v>
      </c>
      <c r="B181" s="18"/>
      <c r="C181" s="18"/>
      <c r="D181" s="18"/>
      <c r="E181" s="18"/>
      <c r="F181" s="18"/>
      <c r="G181" s="18"/>
      <c r="H181" s="18"/>
    </row>
    <row r="182" spans="1:8" s="2" customFormat="1" ht="29.25" customHeight="1">
      <c r="A182" s="16" t="s">
        <v>193</v>
      </c>
      <c r="B182" s="16"/>
      <c r="C182" s="16"/>
      <c r="D182" s="16"/>
      <c r="E182" s="16"/>
      <c r="F182" s="16"/>
      <c r="G182" s="16"/>
      <c r="H182" s="16"/>
    </row>
    <row r="183" spans="1:8" s="2" customFormat="1" ht="54.75" customHeight="1">
      <c r="A183" s="18" t="s">
        <v>194</v>
      </c>
      <c r="B183" s="18"/>
      <c r="C183" s="18"/>
      <c r="D183" s="18"/>
      <c r="E183" s="18"/>
      <c r="F183" s="18"/>
      <c r="G183" s="18"/>
      <c r="H183" s="18"/>
    </row>
    <row r="184" spans="1:8" s="2" customFormat="1" ht="52.5" customHeight="1">
      <c r="A184" s="18" t="s">
        <v>195</v>
      </c>
      <c r="B184" s="18"/>
      <c r="C184" s="18"/>
      <c r="D184" s="18"/>
      <c r="E184" s="18"/>
      <c r="F184" s="18"/>
      <c r="G184" s="18"/>
      <c r="H184" s="18"/>
    </row>
    <row r="185" spans="1:8" s="2" customFormat="1" ht="15">
      <c r="A185" s="16" t="s">
        <v>196</v>
      </c>
      <c r="B185" s="16"/>
      <c r="C185" s="16"/>
      <c r="D185" s="16"/>
      <c r="E185" s="16"/>
      <c r="F185" s="16"/>
      <c r="G185" s="16"/>
      <c r="H185" s="16"/>
    </row>
    <row r="186" s="2" customFormat="1" ht="15"/>
  </sheetData>
  <sheetProtection selectLockedCells="1" selectUnlockedCells="1"/>
  <mergeCells count="136"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A181:H181"/>
    <mergeCell ref="A183:H183"/>
    <mergeCell ref="A184:H184"/>
    <mergeCell ref="C1:H1"/>
    <mergeCell ref="B134:C134"/>
    <mergeCell ref="B135:C135"/>
    <mergeCell ref="B168:C168"/>
    <mergeCell ref="A177:H177"/>
    <mergeCell ref="A178:H178"/>
    <mergeCell ref="A180:H180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KK. Kaliszewska</dc:creator>
  <cp:keywords/>
  <dc:description/>
  <cp:lastModifiedBy>Karolina KK. Kaliszewska</cp:lastModifiedBy>
  <cp:lastPrinted>2021-12-12T11:42:06Z</cp:lastPrinted>
  <dcterms:created xsi:type="dcterms:W3CDTF">2021-12-12T11:40:13Z</dcterms:created>
  <dcterms:modified xsi:type="dcterms:W3CDTF">2021-12-12T11:42:17Z</dcterms:modified>
  <cp:category/>
  <cp:version/>
  <cp:contentType/>
  <cp:contentStatus/>
</cp:coreProperties>
</file>